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农业局评价表" sheetId="2" r:id="rId1"/>
    <sheet name="Sheet2" sheetId="3" r:id="rId2"/>
  </sheets>
  <definedNames>
    <definedName name="_xlnm.Print_Titles" localSheetId="0">农业局评价表!$1:$2</definedName>
  </definedNames>
  <calcPr calcId="144525" iterate="1" iterateCount="100" iterateDelta="0.001"/>
</workbook>
</file>

<file path=xl/sharedStrings.xml><?xml version="1.0" encoding="utf-8"?>
<sst xmlns="http://schemas.openxmlformats.org/spreadsheetml/2006/main" count="101">
  <si>
    <t>花垣县农业局2017年产业扶贫专项资金绩效评价指标体系</t>
  </si>
  <si>
    <t>一级指标(分值)</t>
  </si>
  <si>
    <t>二级指标(分值)</t>
  </si>
  <si>
    <r>
      <rPr>
        <b/>
        <sz val="10"/>
        <color rgb="FF000000"/>
        <rFont val="宋体"/>
        <charset val="134"/>
      </rPr>
      <t>三级指标</t>
    </r>
    <r>
      <rPr>
        <b/>
        <sz val="10"/>
        <color rgb="FF000000"/>
        <rFont val="Times New Roman"/>
        <charset val="134"/>
      </rPr>
      <t>(</t>
    </r>
    <r>
      <rPr>
        <b/>
        <sz val="10"/>
        <color rgb="FF000000"/>
        <rFont val="宋体"/>
        <charset val="134"/>
      </rPr>
      <t>分值</t>
    </r>
    <r>
      <rPr>
        <b/>
        <sz val="10"/>
        <color rgb="FF000000"/>
        <rFont val="Times New Roman"/>
        <charset val="134"/>
      </rPr>
      <t>)</t>
    </r>
  </si>
  <si>
    <t>指标解释</t>
  </si>
  <si>
    <t>指标说明</t>
  </si>
  <si>
    <t>评价标准</t>
  </si>
  <si>
    <t>得分</t>
  </si>
  <si>
    <r>
      <t>投入   （</t>
    </r>
    <r>
      <rPr>
        <sz val="10"/>
        <color rgb="FF000000"/>
        <rFont val="Times New Roman"/>
        <charset val="134"/>
      </rPr>
      <t>20</t>
    </r>
    <r>
      <rPr>
        <sz val="10"/>
        <color rgb="FF000000"/>
        <rFont val="宋体"/>
        <charset val="134"/>
      </rPr>
      <t>分）</t>
    </r>
  </si>
  <si>
    <r>
      <t>绩效目标设置 （</t>
    </r>
    <r>
      <rPr>
        <sz val="10"/>
        <color rgb="FF000000"/>
        <rFont val="Times New Roman"/>
        <charset val="134"/>
      </rPr>
      <t>12</t>
    </r>
    <r>
      <rPr>
        <sz val="10"/>
        <color rgb="FF000000"/>
        <rFont val="宋体"/>
        <charset val="134"/>
      </rPr>
      <t>分）</t>
    </r>
  </si>
  <si>
    <t>项目立项规范性
（4分）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</si>
  <si>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</si>
  <si>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</si>
  <si>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r>
      <rPr>
        <sz val="10"/>
        <color rgb="FF000000"/>
        <rFont val="宋体"/>
        <charset val="134"/>
      </rPr>
      <t>①项目按照规定的程序申报立项，得</t>
    </r>
    <r>
      <rPr>
        <sz val="10"/>
        <color rgb="FF000000"/>
        <rFont val="Times New Roman"/>
        <charset val="134"/>
      </rPr>
      <t>1</t>
    </r>
    <r>
      <rPr>
        <sz val="10"/>
        <color rgb="FF000000"/>
        <rFont val="宋体"/>
        <charset val="134"/>
      </rPr>
      <t>分，未按规定得0分；②提交的文件、材料符合相关要求得1分，不符合得0分；③事前经过过必要的可行性研究、专家论证、风险评估、集体决策等，得2分。未经过上述程序得0分。</t>
    </r>
  </si>
  <si>
    <r>
      <rPr>
        <sz val="10"/>
        <color rgb="FF000000"/>
        <rFont val="宋体"/>
        <charset val="134"/>
      </rPr>
      <t>绩效目标合理性</t>
    </r>
    <r>
      <rPr>
        <sz val="10"/>
        <color rgb="FF000000"/>
        <rFont val="Times New Roman"/>
        <charset val="134"/>
      </rPr>
      <t xml:space="preserve">
</t>
    </r>
    <r>
      <rPr>
        <sz val="10"/>
        <color rgb="FF000000"/>
        <rFont val="宋体"/>
        <charset val="134"/>
      </rPr>
      <t>（4）</t>
    </r>
  </si>
  <si>
    <t>项目所设定的绩效目标是否依椐充分，是否符合客观实际，用以反映和考核项目绩效目标与项目实施的相符情况。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</si>
  <si>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</si>
  <si>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①绩效目标符合国家相关法律法规，国民经济发展规划和党委政府决策得1分，不符合得0分；②与本单位职责相关得1分，不相关得0分；③促进事业发展必需得2分，否则得0分；④项目预期产出效益和效果是符合正常的业绩水平得2分，否则得0分。</t>
  </si>
  <si>
    <t>绩效指标明确性
（4）</t>
  </si>
  <si>
    <t>依椐绩效目标设定的绩效指标是否清晰、细化、可衡量等，用以反映和考核项目绩效目标的明细化情况。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</si>
  <si>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</si>
  <si>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①绩效指标将项目绩效目标细化分解为具体的绩效指标得2分，否则得0分；②通过清晰、可衡量的指标值予以体现得2分，否则得0分；③与项目年度任务数或计划数相对应得1分，否则得0分；④与预期确定的项目投资额或资金量相匹配得1分，否则得0分。</t>
  </si>
  <si>
    <t>资金落实
（8分）</t>
  </si>
  <si>
    <t>资金
到位率
（4分）</t>
  </si>
  <si>
    <t>实际到位资金与计划投入资金的比率，用以反映和考核资金落实情况对项目实施的总体保障程度。</t>
  </si>
  <si>
    <r>
      <rPr>
        <sz val="10"/>
        <color rgb="FF000000"/>
        <rFont val="宋体"/>
        <charset val="134"/>
      </rPr>
      <t>资金到位率</t>
    </r>
    <r>
      <rPr>
        <sz val="10"/>
        <color rgb="FF000000"/>
        <rFont val="Times New Roman"/>
        <charset val="134"/>
      </rPr>
      <t>=</t>
    </r>
    <r>
      <rPr>
        <sz val="10"/>
        <color rgb="FF000000"/>
        <rFont val="宋体"/>
        <charset val="134"/>
      </rPr>
      <t>（实际到位资金</t>
    </r>
    <r>
      <rPr>
        <sz val="10"/>
        <color rgb="FF000000"/>
        <rFont val="Times New Roman"/>
        <charset val="134"/>
      </rPr>
      <t>/</t>
    </r>
    <r>
      <rPr>
        <sz val="10"/>
        <color rgb="FF000000"/>
        <rFont val="宋体"/>
        <charset val="134"/>
      </rPr>
      <t>计划投入资金）</t>
    </r>
    <r>
      <rPr>
        <sz val="10"/>
        <color rgb="FF000000"/>
        <rFont val="Times New Roman"/>
        <charset val="134"/>
      </rPr>
      <t>×100%</t>
    </r>
    <r>
      <rPr>
        <sz val="10"/>
        <color rgb="FF000000"/>
        <rFont val="宋体"/>
        <charset val="134"/>
      </rPr>
      <t>。
实际到位资金：一定时期（本年度或项目期）内实际落实到具体项目的资金。计划投入资金：一定时期（本年度或项目期）内计划投入到具体项目的资金。</t>
    </r>
  </si>
  <si>
    <t>以预算文件为准，专项资金和配套资金全部到位得4分，资金到位率每降低10%扣1分，扣完为止。</t>
  </si>
  <si>
    <t>到位
及时率
（4分）</t>
  </si>
  <si>
    <t>及时到位资金与应到位资金的比率，用以反映和考核项目资金落实的及时性程度。</t>
  </si>
  <si>
    <r>
      <rPr>
        <sz val="10"/>
        <color rgb="FF000000"/>
        <rFont val="宋体"/>
        <charset val="134"/>
      </rPr>
      <t>到位及时率＝（及时到位资金</t>
    </r>
    <r>
      <rPr>
        <sz val="10"/>
        <color rgb="FF000000"/>
        <rFont val="Times New Roman"/>
        <charset val="134"/>
      </rPr>
      <t>/</t>
    </r>
    <r>
      <rPr>
        <sz val="10"/>
        <color rgb="FF000000"/>
        <rFont val="宋体"/>
        <charset val="134"/>
      </rPr>
      <t>应到位资金）</t>
    </r>
    <r>
      <rPr>
        <sz val="10"/>
        <color rgb="FF000000"/>
        <rFont val="Times New Roman"/>
        <charset val="134"/>
      </rPr>
      <t>×100%</t>
    </r>
    <r>
      <rPr>
        <sz val="10"/>
        <color rgb="FF000000"/>
        <rFont val="宋体"/>
        <charset val="134"/>
      </rPr>
      <t>。及时到位资金：截至规定时点实际落实到具体项目的资金。应到位资金：按照合同或项目进度要求戴至规定时点应落实到具体项目的资金。</t>
    </r>
  </si>
  <si>
    <t>以预算文件日期为准，资金在1个月内到位得5分，资金每推迟1个月份扣1分</t>
  </si>
  <si>
    <t>过程
（25分）</t>
  </si>
  <si>
    <t>业务管理
（10分）</t>
  </si>
  <si>
    <t>管理制度健全性（4分）</t>
  </si>
  <si>
    <t>项目实施单位的业务管理制度是否健全，用以反映和考核业务管评制度对项目顺利实施的保障情况。</t>
  </si>
  <si>
    <t>评价要点：①是否已制定或具有相应的业务管理制度；②业务管理制度是否合法、合规、完整。</t>
  </si>
  <si>
    <r>
      <rPr>
        <sz val="10"/>
        <color rgb="FF000000"/>
        <rFont val="宋体"/>
        <charset val="134"/>
      </rPr>
      <t>①已制定或具有相应的业务管理制度得</t>
    </r>
    <r>
      <rPr>
        <sz val="10"/>
        <color rgb="FF000000"/>
        <rFont val="Times New Roman"/>
        <charset val="134"/>
      </rPr>
      <t>2</t>
    </r>
    <r>
      <rPr>
        <sz val="10"/>
        <color rgb="FF000000"/>
        <rFont val="宋体"/>
        <charset val="134"/>
      </rPr>
      <t>分、未制定或不具有得</t>
    </r>
    <r>
      <rPr>
        <sz val="10"/>
        <color rgb="FF000000"/>
        <rFont val="Times New Roman"/>
        <charset val="134"/>
      </rPr>
      <t>0</t>
    </r>
    <r>
      <rPr>
        <sz val="10"/>
        <color rgb="FF000000"/>
        <rFont val="宋体"/>
        <charset val="134"/>
      </rPr>
      <t>分；②业务管理制度合法、合规、完整得</t>
    </r>
    <r>
      <rPr>
        <sz val="10"/>
        <color rgb="FF000000"/>
        <rFont val="Times New Roman"/>
        <charset val="134"/>
      </rPr>
      <t>2</t>
    </r>
    <r>
      <rPr>
        <sz val="10"/>
        <color rgb="FF000000"/>
        <rFont val="宋体"/>
        <charset val="134"/>
      </rPr>
      <t>分，每缺少一项扣</t>
    </r>
    <r>
      <rPr>
        <sz val="10"/>
        <color rgb="FF000000"/>
        <rFont val="Times New Roman"/>
        <charset val="134"/>
      </rPr>
      <t>1</t>
    </r>
    <r>
      <rPr>
        <sz val="10"/>
        <color rgb="FF000000"/>
        <rFont val="宋体"/>
        <charset val="134"/>
      </rPr>
      <t>分，扣完为止。</t>
    </r>
  </si>
  <si>
    <r>
      <rPr>
        <sz val="10"/>
        <color rgb="FF000000"/>
        <rFont val="宋体"/>
        <charset val="134"/>
      </rPr>
      <t>制度执行有效性（</t>
    </r>
    <r>
      <rPr>
        <sz val="10"/>
        <color rgb="FF000000"/>
        <rFont val="Times New Roman"/>
        <charset val="134"/>
      </rPr>
      <t>4</t>
    </r>
    <r>
      <rPr>
        <sz val="10"/>
        <color rgb="FF000000"/>
        <rFont val="宋体"/>
        <charset val="134"/>
      </rPr>
      <t>分）</t>
    </r>
  </si>
  <si>
    <t>项目实施是否符合相关业务管理规定，用以反映和考核业务管理制度的有效执行情况。</t>
  </si>
  <si>
    <t>评价要点：①是否遵守相关法律法规和业务管理规定；②项目调整及支出调整手续是否完备。</t>
  </si>
  <si>
    <r>
      <rPr>
        <sz val="10"/>
        <color rgb="FF000000"/>
        <rFont val="宋体"/>
        <charset val="134"/>
      </rPr>
      <t>①项目执行遵守相关法律法规和业务管理规定得2分，否则得</t>
    </r>
    <r>
      <rPr>
        <sz val="10"/>
        <color rgb="FF000000"/>
        <rFont val="Times New Roman"/>
        <charset val="134"/>
      </rPr>
      <t>0</t>
    </r>
    <r>
      <rPr>
        <sz val="10"/>
        <color rgb="FF000000"/>
        <rFont val="宋体"/>
        <charset val="134"/>
      </rPr>
      <t>分；②项目调整及支出调整手续是否完备得2分，否则得0分。</t>
    </r>
  </si>
  <si>
    <r>
      <rPr>
        <sz val="10"/>
        <color rgb="FF000000"/>
        <rFont val="宋体"/>
        <charset val="134"/>
      </rPr>
      <t>项目质量可控性</t>
    </r>
    <r>
      <rPr>
        <sz val="10"/>
        <color rgb="FF000000"/>
        <rFont val="Times New Roman"/>
        <charset val="134"/>
      </rPr>
      <t xml:space="preserve">
</t>
    </r>
    <r>
      <rPr>
        <sz val="10"/>
        <color rgb="FF000000"/>
        <rFont val="宋体"/>
        <charset val="134"/>
      </rPr>
      <t>（2分）</t>
    </r>
  </si>
  <si>
    <t>项目实施到位是否为达到项目质量要求而采取了必需的措施，用以反映和考核项目实施单位对项目质量的控制情况。</t>
  </si>
  <si>
    <t>评价要点：①是否已制定或其有相应的项目质量要求或标准；②是否采取了相应的项目质量检查等必需的控制措施或手段。</t>
  </si>
  <si>
    <t>①项目已制定或具有相应的项目质量要求或标准得1分，否则得0分；②采取了相应的项目质量检查等必需的控制措施或手段得1 分，否则得0分。</t>
  </si>
  <si>
    <t>财务管理
（15分）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</si>
  <si>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</si>
  <si>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</si>
  <si>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①已制定或具有相应的项目资金管理办法得2分，否则得0分；②项目资金管理办法符合相关财务会计制度的规定得2分，否则得0分</t>
  </si>
  <si>
    <t>资金使用合规性
（5分）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</si>
  <si>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</si>
  <si>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</si>
  <si>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①项目符合国家财经法规和财务管理以及有关专项资金管理办法的规定得1分，否则得0分；②资金的拨付有完整的审批程序和手续得1分，否则得0分；③项目的重大开支经过评估认证得1分，否则得0分；④符合项目预算批复或合同规定的用途得1分，否则得0分；⑤不存在截留、挤占、挪用、虚列支出等情况得1分，否则得0分。</t>
  </si>
  <si>
    <t>财务监控有效性
（6分）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</si>
  <si>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</si>
  <si>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</si>
  <si>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①已制定或具有相应的监控机制得3分，否则得0分；②采取了相应的财务检查等必要的监控措施或手段得3分，否则得0分。</t>
  </si>
  <si>
    <t>产出
（15分）</t>
  </si>
  <si>
    <t>项目产出
（15分）</t>
  </si>
  <si>
    <t>实际
完成率
（5分）</t>
  </si>
  <si>
    <t>项目实施的实际产出数与计划产出数的比率，用以反映和考核项目产出数量目标的实现程度。</t>
  </si>
  <si>
    <t>产业扶贫项目达到任务目标，与建档立卡贫困户利益联结机制到位。</t>
  </si>
  <si>
    <t>完成
及时率
（3分）</t>
  </si>
  <si>
    <t>项目实际提前完成时间与计划完成时间的比率，用以反映和考核项目产出时绩效目标的实现程度。</t>
  </si>
  <si>
    <t>产业扶贫资金拨付是否及时、使用是否符合范围、相关监管及时到位。</t>
  </si>
  <si>
    <t>质量
达标率
（4分）</t>
  </si>
  <si>
    <t>项目完成的质量达标产出数与实际产出数的比率，用以反映和考核项目产出质量目标的实现程度。</t>
  </si>
  <si>
    <t>产业扶贫项目建设是否达标，是否促进扶贫产业发展；建档立卡贫困人口是否从中受益，有利于促进贫困人口如期脱贫、稳定脱贫和长期脱贫。</t>
  </si>
  <si>
    <t>成本节约率
（3分）</t>
  </si>
  <si>
    <t>完成项目计划工作目标的实际节约成本与计划成本的比率，用以反映和考核项目的成本节约程度。</t>
  </si>
  <si>
    <t>成本节约率=[（计划成本-实际成本）/计划成本]×100%。
实际成本：项目实施单位如期、保质、保量完成既定工作目标实际所耗费的支出。       计划成本：项目实施单位为完成工作目标计划安排的支出，一般以项目预算为参考。</t>
  </si>
  <si>
    <t>效果
（40分）</t>
  </si>
  <si>
    <t>项目效益
（40分）</t>
  </si>
  <si>
    <t>经济效益（8分）</t>
  </si>
  <si>
    <t>项目实施对社会经济发展所带来的直接或间接影响情况</t>
  </si>
  <si>
    <t>通过产业扶贫资金投入，促进县域内市场前景好、投资效益高、发展潜力大的产业的进一步发展，推动农业产业龙头企业和合作社的进一步发展壮大，进一步推动县域经济发展，进一步增强龙头企业和合作社的竞争力。</t>
  </si>
  <si>
    <t>社会效益（8分）</t>
  </si>
  <si>
    <t>项目实施对社会发展所带来的直接或间接影响情况</t>
  </si>
  <si>
    <t>通过实施投入产业扶贫资金带动产业扶贫，让建档立卡贫困人口切实从中受益，确保贫困人口当年如期脱贫，同时为稳定脱贫、长期脱贫提供有力支撑，为精准脱贫工作进一步夯实基础。</t>
  </si>
  <si>
    <t>生态效益（8分）</t>
  </si>
  <si>
    <t>项目实施对项目区生态环境所带来的直接或间接影响情况。</t>
  </si>
  <si>
    <t>通过产业扶贫资金带动种养殖产业发展，进一步满足群众的需求，同时进一步改善、保护生态环境，进一步改善人居环境，在发展经济的同时保护青山绿水，通过绿色发展实现人与自然和谐发展。</t>
  </si>
  <si>
    <t>可持续影响（8分）</t>
  </si>
  <si>
    <t>项目后续运行及成效发挥的可持续影响情况。</t>
  </si>
  <si>
    <t>项目实施有利于扶贫产业的发展，促进脱贫攻坚工作的进一步深入开展，为贫困人口稳定脱贫、长期脱贫提供有力支撑。</t>
  </si>
  <si>
    <t>社会公众或服务对象满意（8分）</t>
  </si>
  <si>
    <t>社会公众或服务对象对项目实施效果的满意程度。</t>
  </si>
  <si>
    <t>根据问卷调查评价结果打分，社会公众或服务对象满意度100%，得8分，满意度每下降十个百分点扣2分。</t>
  </si>
  <si>
    <t>合计</t>
  </si>
  <si>
    <t>内  容</t>
  </si>
  <si>
    <t>金  额</t>
  </si>
  <si>
    <t>劳务费</t>
  </si>
  <si>
    <t>租车费</t>
  </si>
  <si>
    <t>编导费</t>
  </si>
  <si>
    <t>搬运费</t>
  </si>
  <si>
    <t>服装费</t>
  </si>
  <si>
    <t>办公费</t>
  </si>
  <si>
    <t>舞台、舞美制作</t>
  </si>
  <si>
    <t>灯光、音响、LED屏租赁费</t>
  </si>
  <si>
    <t>餐饮费</t>
  </si>
  <si>
    <t>合  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</si>
</sst>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3">
    <font>
      <sz val="11"/>
      <color theme="1"/>
      <name val="宋体"/>
      <charset val="134"/>
      <scheme val="minor"/>
    </font>
    <font>
      <sz val="12"/>
      <color theme="1"/>
      <name val="宋体"/>
      <charset val="134"/>
      <scheme val="minor"/>
    </font>
    <font>
      <sz val="16"/>
      <color theme="1"/>
      <name val="黑体"/>
      <charset val="134"/>
    </font>
    <font>
      <b/>
      <sz val="9"/>
      <color rgb="FF000000"/>
      <name val="宋体"/>
      <charset val="134"/>
    </font>
    <font>
      <b/>
      <sz val="10"/>
      <color rgb="FF000000"/>
      <name val="宋体"/>
      <charset val="134"/>
    </font>
    <font>
      <b/>
      <sz val="10"/>
      <color rgb="FF000000"/>
      <name val="Times New Roman"/>
      <charset val="134"/>
    </font>
    <font>
      <sz val="10"/>
      <color rgb="FF000000"/>
      <name val="宋体"/>
      <charset val="134"/>
    </font>
    <font>
      <sz val="10"/>
      <color rgb="FF000000"/>
      <name val="Times New Roman"/>
      <charset val="134"/>
    </font>
    <font>
      <sz val="10"/>
      <name val="Times New Roman"/>
      <charset val="134"/>
    </font>
    <font>
      <sz val="9"/>
      <color rgb="FF000000"/>
      <name val="宋体"/>
      <charset val="134"/>
    </font>
    <font>
      <sz val="10"/>
      <name val="宋体"/>
      <charset val="134"/>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theme="1"/>
      <name val="宋体"/>
      <charset val="134"/>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7" fillId="2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11" applyNumberFormat="0" applyFont="0" applyAlignment="0" applyProtection="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20" fillId="18" borderId="0" applyNumberFormat="0" applyBorder="0" applyAlignment="0" applyProtection="0">
      <alignment vertical="center"/>
    </xf>
    <xf numFmtId="0" fontId="17" fillId="0" borderId="13" applyNumberFormat="0" applyFill="0" applyAlignment="0" applyProtection="0">
      <alignment vertical="center"/>
    </xf>
    <xf numFmtId="0" fontId="20" fillId="17" borderId="0" applyNumberFormat="0" applyBorder="0" applyAlignment="0" applyProtection="0">
      <alignment vertical="center"/>
    </xf>
    <xf numFmtId="0" fontId="21" fillId="13" borderId="10" applyNumberFormat="0" applyAlignment="0" applyProtection="0">
      <alignment vertical="center"/>
    </xf>
    <xf numFmtId="0" fontId="30" fillId="13" borderId="14" applyNumberFormat="0" applyAlignment="0" applyProtection="0">
      <alignment vertical="center"/>
    </xf>
    <xf numFmtId="0" fontId="13" fillId="6" borderId="8" applyNumberFormat="0" applyAlignment="0" applyProtection="0">
      <alignment vertical="center"/>
    </xf>
    <xf numFmtId="0" fontId="12" fillId="29" borderId="0" applyNumberFormat="0" applyBorder="0" applyAlignment="0" applyProtection="0">
      <alignment vertical="center"/>
    </xf>
    <xf numFmtId="0" fontId="20" fillId="12" borderId="0" applyNumberFormat="0" applyBorder="0" applyAlignment="0" applyProtection="0">
      <alignment vertical="center"/>
    </xf>
    <xf numFmtId="0" fontId="29" fillId="0" borderId="15" applyNumberFormat="0" applyFill="0" applyAlignment="0" applyProtection="0">
      <alignment vertical="center"/>
    </xf>
    <xf numFmtId="0" fontId="23" fillId="0" borderId="12" applyNumberFormat="0" applyFill="0" applyAlignment="0" applyProtection="0">
      <alignment vertical="center"/>
    </xf>
    <xf numFmtId="0" fontId="28" fillId="21" borderId="0" applyNumberFormat="0" applyBorder="0" applyAlignment="0" applyProtection="0">
      <alignment vertical="center"/>
    </xf>
    <xf numFmtId="0" fontId="26" fillId="16" borderId="0" applyNumberFormat="0" applyBorder="0" applyAlignment="0" applyProtection="0">
      <alignment vertical="center"/>
    </xf>
    <xf numFmtId="0" fontId="12" fillId="28" borderId="0" applyNumberFormat="0" applyBorder="0" applyAlignment="0" applyProtection="0">
      <alignment vertical="center"/>
    </xf>
    <xf numFmtId="0" fontId="20" fillId="11"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20" fillId="9" borderId="0" applyNumberFormat="0" applyBorder="0" applyAlignment="0" applyProtection="0">
      <alignment vertical="center"/>
    </xf>
    <xf numFmtId="0" fontId="12" fillId="2" borderId="0" applyNumberFormat="0" applyBorder="0" applyAlignment="0" applyProtection="0">
      <alignment vertical="center"/>
    </xf>
    <xf numFmtId="0" fontId="20" fillId="23" borderId="0" applyNumberFormat="0" applyBorder="0" applyAlignment="0" applyProtection="0">
      <alignment vertical="center"/>
    </xf>
    <xf numFmtId="0" fontId="20" fillId="30" borderId="0" applyNumberFormat="0" applyBorder="0" applyAlignment="0" applyProtection="0">
      <alignment vertical="center"/>
    </xf>
    <xf numFmtId="0" fontId="12" fillId="31" borderId="0" applyNumberFormat="0" applyBorder="0" applyAlignment="0" applyProtection="0">
      <alignment vertical="center"/>
    </xf>
    <xf numFmtId="0" fontId="20" fillId="32" borderId="0" applyNumberFormat="0" applyBorder="0" applyAlignment="0" applyProtection="0">
      <alignment vertical="center"/>
    </xf>
    <xf numFmtId="0" fontId="31" fillId="0" borderId="0"/>
    <xf numFmtId="0" fontId="32" fillId="0" borderId="0">
      <alignment vertical="center"/>
    </xf>
  </cellStyleXfs>
  <cellXfs count="38">
    <xf numFmtId="0" fontId="0" fillId="0" borderId="0" xfId="0">
      <alignment vertical="center"/>
    </xf>
    <xf numFmtId="0" fontId="0" fillId="0" borderId="1" xfId="0" applyBorder="1" applyAlignment="1">
      <alignment horizontal="center" vertical="center"/>
    </xf>
    <xf numFmtId="4" fontId="0" fillId="0" borderId="0" xfId="0" applyNumberFormat="1">
      <alignment vertical="center"/>
    </xf>
    <xf numFmtId="176" fontId="0" fillId="0" borderId="1" xfId="0" applyNumberFormat="1" applyBorder="1" applyAlignment="1">
      <alignment horizontal="center" vertical="center"/>
    </xf>
    <xf numFmtId="0" fontId="1" fillId="0" borderId="0" xfId="0" applyFont="1" applyFill="1" applyAlignment="1">
      <alignment vertical="center"/>
    </xf>
    <xf numFmtId="49" fontId="1" fillId="0" borderId="0" xfId="0" applyNumberFormat="1"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1"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_绩效考评指标(4.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16" workbookViewId="0">
      <selection activeCell="D21" sqref="D21"/>
    </sheetView>
  </sheetViews>
  <sheetFormatPr defaultColWidth="9" defaultRowHeight="15.6"/>
  <cols>
    <col min="1" max="1" width="8.62962962962963" style="4" customWidth="1"/>
    <col min="2" max="2" width="9" style="4"/>
    <col min="3" max="3" width="9" style="5"/>
    <col min="4" max="4" width="24.1296296296296" style="4" customWidth="1"/>
    <col min="5" max="5" width="34.8703703703704" style="4" customWidth="1"/>
    <col min="6" max="6" width="37.6388888888889" style="4" customWidth="1"/>
    <col min="7" max="7" width="6.12962962962963" style="4" customWidth="1"/>
    <col min="8" max="16384" width="9" style="4"/>
  </cols>
  <sheetData>
    <row r="1" ht="36" customHeight="1" spans="1:7">
      <c r="A1" s="6" t="s">
        <v>0</v>
      </c>
      <c r="B1" s="7"/>
      <c r="C1" s="8"/>
      <c r="D1" s="7"/>
      <c r="E1" s="7"/>
      <c r="F1" s="7"/>
      <c r="G1" s="7"/>
    </row>
    <row r="2" ht="32" customHeight="1" spans="1:7">
      <c r="A2" s="9" t="s">
        <v>1</v>
      </c>
      <c r="B2" s="9" t="s">
        <v>2</v>
      </c>
      <c r="C2" s="10" t="s">
        <v>3</v>
      </c>
      <c r="D2" s="11" t="s">
        <v>4</v>
      </c>
      <c r="E2" s="11" t="s">
        <v>5</v>
      </c>
      <c r="F2" s="12" t="s">
        <v>6</v>
      </c>
      <c r="G2" s="11" t="s">
        <v>7</v>
      </c>
    </row>
    <row r="3" ht="72" customHeight="1" spans="1:10">
      <c r="A3" s="13" t="s">
        <v>8</v>
      </c>
      <c r="B3" s="13" t="s">
        <v>9</v>
      </c>
      <c r="C3" s="14" t="s">
        <v>10</v>
      </c>
      <c r="D3" s="15" t="s">
        <v>11</v>
      </c>
      <c r="E3" s="16" t="s">
        <v>12</v>
      </c>
      <c r="F3" s="17" t="s">
        <v>13</v>
      </c>
      <c r="G3" s="18">
        <v>4</v>
      </c>
      <c r="J3" s="37"/>
    </row>
    <row r="4" ht="81" customHeight="1" spans="1:7">
      <c r="A4" s="18"/>
      <c r="B4" s="18"/>
      <c r="C4" s="14" t="s">
        <v>14</v>
      </c>
      <c r="D4" s="15" t="s">
        <v>15</v>
      </c>
      <c r="E4" s="16" t="s">
        <v>16</v>
      </c>
      <c r="F4" s="17" t="s">
        <v>17</v>
      </c>
      <c r="G4" s="18">
        <v>2</v>
      </c>
    </row>
    <row r="5" ht="82" customHeight="1" spans="1:7">
      <c r="A5" s="18"/>
      <c r="B5" s="18"/>
      <c r="C5" s="14" t="s">
        <v>18</v>
      </c>
      <c r="D5" s="15" t="s">
        <v>19</v>
      </c>
      <c r="E5" s="16" t="s">
        <v>20</v>
      </c>
      <c r="F5" s="17" t="s">
        <v>21</v>
      </c>
      <c r="G5" s="19">
        <v>2</v>
      </c>
    </row>
    <row r="6" ht="84" customHeight="1" spans="1:7">
      <c r="A6" s="18"/>
      <c r="B6" s="13" t="s">
        <v>22</v>
      </c>
      <c r="C6" s="14" t="s">
        <v>23</v>
      </c>
      <c r="D6" s="15" t="s">
        <v>24</v>
      </c>
      <c r="E6" s="16" t="s">
        <v>25</v>
      </c>
      <c r="F6" s="17" t="s">
        <v>26</v>
      </c>
      <c r="G6" s="19">
        <v>4</v>
      </c>
    </row>
    <row r="7" ht="73" customHeight="1" spans="1:7">
      <c r="A7" s="18"/>
      <c r="B7" s="13"/>
      <c r="C7" s="14" t="s">
        <v>27</v>
      </c>
      <c r="D7" s="15" t="s">
        <v>28</v>
      </c>
      <c r="E7" s="16" t="s">
        <v>29</v>
      </c>
      <c r="F7" s="17" t="s">
        <v>30</v>
      </c>
      <c r="G7" s="18">
        <v>4</v>
      </c>
    </row>
    <row r="8" ht="57" customHeight="1" spans="1:7">
      <c r="A8" s="13" t="s">
        <v>31</v>
      </c>
      <c r="B8" s="20" t="s">
        <v>32</v>
      </c>
      <c r="C8" s="14" t="s">
        <v>33</v>
      </c>
      <c r="D8" s="15" t="s">
        <v>34</v>
      </c>
      <c r="E8" s="16" t="s">
        <v>35</v>
      </c>
      <c r="F8" s="17" t="s">
        <v>36</v>
      </c>
      <c r="G8" s="18">
        <v>4</v>
      </c>
    </row>
    <row r="9" ht="60" customHeight="1" spans="1:7">
      <c r="A9" s="21" t="s">
        <v>31</v>
      </c>
      <c r="B9" s="21" t="s">
        <v>32</v>
      </c>
      <c r="C9" s="14" t="s">
        <v>37</v>
      </c>
      <c r="D9" s="15" t="s">
        <v>38</v>
      </c>
      <c r="E9" s="16" t="s">
        <v>39</v>
      </c>
      <c r="F9" s="17" t="s">
        <v>40</v>
      </c>
      <c r="G9" s="18">
        <v>4</v>
      </c>
    </row>
    <row r="10" ht="52" customHeight="1" spans="1:7">
      <c r="A10" s="22"/>
      <c r="B10" s="23"/>
      <c r="C10" s="14" t="s">
        <v>41</v>
      </c>
      <c r="D10" s="24" t="s">
        <v>42</v>
      </c>
      <c r="E10" s="16" t="s">
        <v>43</v>
      </c>
      <c r="F10" s="17" t="s">
        <v>44</v>
      </c>
      <c r="G10" s="18">
        <v>2</v>
      </c>
    </row>
    <row r="11" ht="53" customHeight="1" spans="1:7">
      <c r="A11" s="22"/>
      <c r="B11" s="13" t="s">
        <v>45</v>
      </c>
      <c r="C11" s="14" t="s">
        <v>33</v>
      </c>
      <c r="D11" s="15" t="s">
        <v>46</v>
      </c>
      <c r="E11" s="25" t="s">
        <v>47</v>
      </c>
      <c r="F11" s="17" t="s">
        <v>48</v>
      </c>
      <c r="G11" s="18">
        <v>4</v>
      </c>
    </row>
    <row r="12" ht="106" customHeight="1" spans="1:7">
      <c r="A12" s="22"/>
      <c r="B12" s="13"/>
      <c r="C12" s="14" t="s">
        <v>49</v>
      </c>
      <c r="D12" s="15" t="s">
        <v>50</v>
      </c>
      <c r="E12" s="16" t="s">
        <v>51</v>
      </c>
      <c r="F12" s="17" t="s">
        <v>52</v>
      </c>
      <c r="G12" s="18">
        <v>4</v>
      </c>
    </row>
    <row r="13" ht="65" customHeight="1" spans="1:7">
      <c r="A13" s="23"/>
      <c r="B13" s="13"/>
      <c r="C13" s="14" t="s">
        <v>53</v>
      </c>
      <c r="D13" s="26" t="s">
        <v>54</v>
      </c>
      <c r="E13" s="25" t="s">
        <v>55</v>
      </c>
      <c r="F13" s="17" t="s">
        <v>56</v>
      </c>
      <c r="G13" s="18">
        <v>6</v>
      </c>
    </row>
    <row r="14" ht="58" customHeight="1" spans="1:7">
      <c r="A14" s="13" t="s">
        <v>57</v>
      </c>
      <c r="B14" s="20" t="s">
        <v>58</v>
      </c>
      <c r="C14" s="14" t="s">
        <v>59</v>
      </c>
      <c r="D14" s="15" t="s">
        <v>60</v>
      </c>
      <c r="E14" s="27" t="s">
        <v>61</v>
      </c>
      <c r="F14" s="28"/>
      <c r="G14" s="18">
        <v>4</v>
      </c>
    </row>
    <row r="15" ht="51" customHeight="1" spans="1:7">
      <c r="A15" s="21" t="s">
        <v>57</v>
      </c>
      <c r="B15" s="21" t="s">
        <v>58</v>
      </c>
      <c r="C15" s="14" t="s">
        <v>62</v>
      </c>
      <c r="D15" s="15" t="s">
        <v>63</v>
      </c>
      <c r="E15" s="27" t="s">
        <v>64</v>
      </c>
      <c r="F15" s="28"/>
      <c r="G15" s="18">
        <v>3</v>
      </c>
    </row>
    <row r="16" ht="52" customHeight="1" spans="1:7">
      <c r="A16" s="22"/>
      <c r="B16" s="22"/>
      <c r="C16" s="14" t="s">
        <v>65</v>
      </c>
      <c r="D16" s="15" t="s">
        <v>66</v>
      </c>
      <c r="E16" s="29" t="s">
        <v>67</v>
      </c>
      <c r="F16" s="30"/>
      <c r="G16" s="18">
        <v>4</v>
      </c>
    </row>
    <row r="17" ht="51" customHeight="1" spans="1:7">
      <c r="A17" s="23"/>
      <c r="B17" s="23"/>
      <c r="C17" s="14" t="s">
        <v>68</v>
      </c>
      <c r="D17" s="15" t="s">
        <v>69</v>
      </c>
      <c r="E17" s="29" t="s">
        <v>70</v>
      </c>
      <c r="F17" s="30"/>
      <c r="G17" s="18">
        <v>3</v>
      </c>
    </row>
    <row r="18" ht="39" customHeight="1" spans="1:7">
      <c r="A18" s="13" t="s">
        <v>71</v>
      </c>
      <c r="B18" s="13" t="s">
        <v>72</v>
      </c>
      <c r="C18" s="14" t="s">
        <v>73</v>
      </c>
      <c r="D18" s="16" t="s">
        <v>74</v>
      </c>
      <c r="E18" s="27" t="s">
        <v>75</v>
      </c>
      <c r="F18" s="28"/>
      <c r="G18" s="18">
        <v>7</v>
      </c>
    </row>
    <row r="19" ht="40" customHeight="1" spans="1:7">
      <c r="A19" s="13"/>
      <c r="B19" s="13"/>
      <c r="C19" s="14" t="s">
        <v>76</v>
      </c>
      <c r="D19" s="16" t="s">
        <v>77</v>
      </c>
      <c r="E19" s="27" t="s">
        <v>78</v>
      </c>
      <c r="F19" s="28"/>
      <c r="G19" s="18">
        <v>6</v>
      </c>
    </row>
    <row r="20" ht="39" customHeight="1" spans="1:7">
      <c r="A20" s="13"/>
      <c r="B20" s="13"/>
      <c r="C20" s="14" t="s">
        <v>79</v>
      </c>
      <c r="D20" s="24" t="s">
        <v>80</v>
      </c>
      <c r="E20" s="27" t="s">
        <v>81</v>
      </c>
      <c r="F20" s="28"/>
      <c r="G20" s="18">
        <v>7</v>
      </c>
    </row>
    <row r="21" ht="36" customHeight="1" spans="1:7">
      <c r="A21" s="13"/>
      <c r="B21" s="13"/>
      <c r="C21" s="31" t="s">
        <v>82</v>
      </c>
      <c r="D21" s="15" t="s">
        <v>83</v>
      </c>
      <c r="E21" s="27" t="s">
        <v>84</v>
      </c>
      <c r="F21" s="28"/>
      <c r="G21" s="18">
        <v>6</v>
      </c>
    </row>
    <row r="22" ht="55" customHeight="1" spans="1:7">
      <c r="A22" s="13"/>
      <c r="B22" s="13"/>
      <c r="C22" s="14" t="s">
        <v>85</v>
      </c>
      <c r="D22" s="15" t="s">
        <v>86</v>
      </c>
      <c r="E22" s="27" t="s">
        <v>87</v>
      </c>
      <c r="F22" s="28"/>
      <c r="G22" s="19">
        <v>8</v>
      </c>
    </row>
    <row r="23" ht="19" customHeight="1" spans="1:7">
      <c r="A23" s="32" t="s">
        <v>88</v>
      </c>
      <c r="B23" s="33"/>
      <c r="C23" s="34"/>
      <c r="D23" s="35"/>
      <c r="E23" s="32"/>
      <c r="F23" s="34"/>
      <c r="G23" s="36">
        <f>SUM(G3:G22)</f>
        <v>88</v>
      </c>
    </row>
  </sheetData>
  <mergeCells count="22">
    <mergeCell ref="A1:G1"/>
    <mergeCell ref="E14:F14"/>
    <mergeCell ref="E15:F15"/>
    <mergeCell ref="E16:F16"/>
    <mergeCell ref="E17:F17"/>
    <mergeCell ref="E18:F18"/>
    <mergeCell ref="E19:F19"/>
    <mergeCell ref="E20:F20"/>
    <mergeCell ref="E21:F21"/>
    <mergeCell ref="E22:F22"/>
    <mergeCell ref="A23:C23"/>
    <mergeCell ref="E23:F23"/>
    <mergeCell ref="A3:A7"/>
    <mergeCell ref="A9:A13"/>
    <mergeCell ref="A15:A17"/>
    <mergeCell ref="A18:A22"/>
    <mergeCell ref="B3:B5"/>
    <mergeCell ref="B6:B7"/>
    <mergeCell ref="B9:B10"/>
    <mergeCell ref="B11:B13"/>
    <mergeCell ref="B15:B17"/>
    <mergeCell ref="B18:B22"/>
  </mergeCells>
  <printOptions horizontalCentered="1"/>
  <pageMargins left="0.554166666666667" right="0.554166666666667" top="0.802777777777778" bottom="0.802777777777778"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K19"/>
  <sheetViews>
    <sheetView workbookViewId="0">
      <selection activeCell="H8" sqref="H8"/>
    </sheetView>
  </sheetViews>
  <sheetFormatPr defaultColWidth="8.73148148148148" defaultRowHeight="14.4"/>
  <cols>
    <col min="4" max="4" width="13.1851851851852" customWidth="1"/>
    <col min="5" max="5" width="12.9074074074074"/>
    <col min="8" max="8" width="14"/>
  </cols>
  <sheetData>
    <row r="3" spans="4:8">
      <c r="D3" s="1" t="s">
        <v>89</v>
      </c>
      <c r="E3" s="1" t="s">
        <v>90</v>
      </c>
      <c r="H3" s="2">
        <v>48600</v>
      </c>
    </row>
    <row r="4" spans="4:8">
      <c r="D4" s="1" t="s">
        <v>91</v>
      </c>
      <c r="E4" s="3">
        <v>265880</v>
      </c>
      <c r="H4">
        <v>272544.47</v>
      </c>
    </row>
    <row r="5" spans="4:11">
      <c r="D5" s="1" t="s">
        <v>92</v>
      </c>
      <c r="E5" s="3">
        <v>33370</v>
      </c>
      <c r="H5" s="2">
        <v>14090</v>
      </c>
      <c r="K5">
        <v>50000</v>
      </c>
    </row>
    <row r="6" spans="4:11">
      <c r="D6" s="1" t="s">
        <v>93</v>
      </c>
      <c r="E6" s="3">
        <v>18882</v>
      </c>
      <c r="H6" s="2">
        <v>51000</v>
      </c>
      <c r="K6">
        <v>1400</v>
      </c>
    </row>
    <row r="7" spans="4:11">
      <c r="D7" s="1" t="s">
        <v>94</v>
      </c>
      <c r="E7" s="3">
        <v>9006</v>
      </c>
      <c r="H7" s="2">
        <v>1000000</v>
      </c>
      <c r="K7">
        <f>K5-K6</f>
        <v>48600</v>
      </c>
    </row>
    <row r="8" spans="4:8">
      <c r="D8" s="1" t="s">
        <v>95</v>
      </c>
      <c r="E8" s="3">
        <v>12700</v>
      </c>
      <c r="H8">
        <f>SUM(H3:H7)</f>
        <v>1386234.47</v>
      </c>
    </row>
    <row r="9" spans="4:8">
      <c r="D9" s="1" t="s">
        <v>96</v>
      </c>
      <c r="E9" s="3">
        <v>41407</v>
      </c>
      <c r="H9">
        <v>2000000</v>
      </c>
    </row>
    <row r="10" spans="4:8">
      <c r="D10" s="1" t="s">
        <v>97</v>
      </c>
      <c r="E10" s="3">
        <v>217393</v>
      </c>
      <c r="H10">
        <f>H9-H8</f>
        <v>613765.53</v>
      </c>
    </row>
    <row r="11" spans="4:5">
      <c r="D11" s="1" t="s">
        <v>98</v>
      </c>
      <c r="E11" s="3">
        <v>194900</v>
      </c>
    </row>
    <row r="12" spans="4:5">
      <c r="D12" s="1" t="s">
        <v>99</v>
      </c>
      <c r="E12" s="3">
        <v>6462</v>
      </c>
    </row>
    <row r="13" spans="4:5">
      <c r="D13" s="1" t="s">
        <v>100</v>
      </c>
      <c r="E13" s="3">
        <v>800000</v>
      </c>
    </row>
    <row r="15" spans="8:8">
      <c r="H15">
        <v>2000000</v>
      </c>
    </row>
    <row r="16" spans="8:8">
      <c r="H16">
        <v>613775.73</v>
      </c>
    </row>
    <row r="17" spans="8:8">
      <c r="H17">
        <f>H15-H16</f>
        <v>1386224.27</v>
      </c>
    </row>
    <row r="19" spans="8:8">
      <c r="H19">
        <f>H17/H15</f>
        <v>0.693112135</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农业局评价表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63194</dc:creator>
  <cp:lastModifiedBy>Administrator</cp:lastModifiedBy>
  <dcterms:created xsi:type="dcterms:W3CDTF">2017-07-13T03:02:00Z</dcterms:created>
  <dcterms:modified xsi:type="dcterms:W3CDTF">2018-11-20T02:36:01Z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2052-11.1.0.7932</vt:lpwstr>
  </property>
</Properties>
</file>