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 activeTab="1"/>
  </bookViews>
  <sheets>
    <sheet name="2023年第三批分配汇总表" sheetId="4" r:id="rId1"/>
    <sheet name="2023年第三批分配明细表" sheetId="5" r:id="rId2"/>
  </sheets>
  <definedNames>
    <definedName name="_xlnm._FilterDatabase" localSheetId="1" hidden="1">'2023年第三批分配明细表'!$A$1:$Q$113</definedName>
    <definedName name="_xlnm.Print_Titles" localSheetId="1">'2023年第三批分配明细表'!$1:$5</definedName>
    <definedName name="_xlnm.Print_Titles" localSheetId="0">'2023年第三批分配汇总表'!$4:$4</definedName>
  </definedNames>
  <calcPr calcId="144525"/>
</workbook>
</file>

<file path=xl/sharedStrings.xml><?xml version="1.0" encoding="utf-8"?>
<sst xmlns="http://schemas.openxmlformats.org/spreadsheetml/2006/main" count="630" uniqueCount="192">
  <si>
    <t>花垣县2023年统筹整合涉农资金指标分配汇总表（第三批）</t>
  </si>
  <si>
    <t>编报单位：农业股</t>
  </si>
  <si>
    <t xml:space="preserve"> 截止时间：2023年9月27日   </t>
  </si>
  <si>
    <t xml:space="preserve">         单位：万元</t>
  </si>
  <si>
    <t>序号</t>
  </si>
  <si>
    <t>资金投向和具体投资内容</t>
  </si>
  <si>
    <t>拟计划安排资金规模</t>
  </si>
  <si>
    <t>累计安排（1-3批）</t>
  </si>
  <si>
    <t>本次（第三批）安排</t>
  </si>
  <si>
    <t>第1-2批安排</t>
  </si>
  <si>
    <t>牵头责任单位</t>
  </si>
  <si>
    <t>备注</t>
  </si>
  <si>
    <t>一</t>
  </si>
  <si>
    <t>产业发展</t>
  </si>
  <si>
    <t>茶叶产业</t>
  </si>
  <si>
    <t>县农业农村局</t>
  </si>
  <si>
    <t>油茶产业</t>
  </si>
  <si>
    <t>县林业局</t>
  </si>
  <si>
    <t>黄牛产业</t>
  </si>
  <si>
    <t>县畜牧水产中心</t>
  </si>
  <si>
    <t>蚕桑种养殖产业</t>
  </si>
  <si>
    <t>烟叶产业</t>
  </si>
  <si>
    <t>庭院经济</t>
  </si>
  <si>
    <t>县乡村振兴局
县畜牧水产中心
12个乡镇人民政府</t>
  </si>
  <si>
    <t>村集体经济产业</t>
  </si>
  <si>
    <t>相关乡镇人民政府</t>
  </si>
  <si>
    <t>其他类产业</t>
  </si>
  <si>
    <t>县委统战部
县农业农村局
县交通运输局
县商务局
县农机事务中心
县畜牧水产中心
相关乡镇人民政府</t>
  </si>
  <si>
    <t>小额信贷金融配套</t>
  </si>
  <si>
    <t>县乡村振兴局</t>
  </si>
  <si>
    <t>二</t>
  </si>
  <si>
    <t>乡村建设行动</t>
  </si>
  <si>
    <t>国土空间和乡村振兴规划</t>
  </si>
  <si>
    <t>县自然资源局</t>
  </si>
  <si>
    <t>农村人居环境整治</t>
  </si>
  <si>
    <t>县农业农村局
县乡村振兴局
相关乡镇人民政府</t>
  </si>
  <si>
    <t>省级乡村振兴示范乡镇创建</t>
  </si>
  <si>
    <t>县水利局
麻栗场镇人民政府</t>
  </si>
  <si>
    <t>农村道路修建工程</t>
  </si>
  <si>
    <t>县交通运输局
边城镇人民政府
双龙镇人民政府</t>
  </si>
  <si>
    <t>高标准农田建设</t>
  </si>
  <si>
    <t>农村公共服务配套设施建设</t>
  </si>
  <si>
    <t>县民政局</t>
  </si>
  <si>
    <t>农村小型水利设施</t>
  </si>
  <si>
    <t>县水利局
民乐镇人民政府</t>
  </si>
  <si>
    <t>其他</t>
  </si>
  <si>
    <t>县委统战部
县农业农村局
县乡村振兴局
县民政局
县气象局
相关乡镇人民政府</t>
  </si>
  <si>
    <t>三</t>
  </si>
  <si>
    <t>巩固三保障成果</t>
  </si>
  <si>
    <t>农村危房改造</t>
  </si>
  <si>
    <t>县住建局
双龙镇人民政府</t>
  </si>
  <si>
    <t>“雨露计划”中高职补助</t>
  </si>
  <si>
    <t>四</t>
  </si>
  <si>
    <t>就业扶持</t>
  </si>
  <si>
    <t>脱贫劳动力就业一次性交通补贴</t>
  </si>
  <si>
    <t>县人社局</t>
  </si>
  <si>
    <t>农村致富带头人、农村实用技术培训、就业帮扶车间</t>
  </si>
  <si>
    <t>县乡村振兴局、
县人社局、
县商务局</t>
  </si>
  <si>
    <t>公益性岗位开发</t>
  </si>
  <si>
    <t>小计</t>
  </si>
  <si>
    <t>花垣县2023年统筹整合涉农资金指标分配明细表（第三批）</t>
  </si>
  <si>
    <t>编报单位：农业股                                          截止时间：2023年9月27 日                                                                                                   金额单位：万元</t>
  </si>
  <si>
    <t>指标来源</t>
  </si>
  <si>
    <t>省级指标文号</t>
  </si>
  <si>
    <t>州级指标文号</t>
  </si>
  <si>
    <t>资金级次</t>
  </si>
  <si>
    <t>总指标</t>
  </si>
  <si>
    <t>实施单位</t>
  </si>
  <si>
    <t>资金投向</t>
  </si>
  <si>
    <t>调整后科目</t>
  </si>
  <si>
    <t>是否是衔接资金</t>
  </si>
  <si>
    <t>中央资金</t>
  </si>
  <si>
    <t>省级资金</t>
  </si>
  <si>
    <t>州级资金</t>
  </si>
  <si>
    <t>本级资金</t>
  </si>
  <si>
    <t>巩固三保障</t>
  </si>
  <si>
    <t>经济分类</t>
  </si>
  <si>
    <t>功能分类</t>
  </si>
  <si>
    <t>提前下达2023年中央财政衔接推进乡村振兴补助资金（少数民族发展）</t>
  </si>
  <si>
    <t>湘财预（2022）272号</t>
  </si>
  <si>
    <t>州财预（2022）205号</t>
  </si>
  <si>
    <t>统战部</t>
  </si>
  <si>
    <t>衔接资金</t>
  </si>
  <si>
    <t>提前下达2023年中央财政衔接推进乡村振兴补助资金（欠发达国有农场）</t>
  </si>
  <si>
    <t>农业农村局</t>
  </si>
  <si>
    <t>下达2023年中央财政衔接推进乡村振兴补助资金（少数民族发展任务）</t>
  </si>
  <si>
    <t>湘财预（2023）91号</t>
  </si>
  <si>
    <t>州财预（2023）53号</t>
  </si>
  <si>
    <t>双龙镇人民政府</t>
  </si>
  <si>
    <t>少数民族发展；项目主管单位为县委统战部</t>
  </si>
  <si>
    <t>龙潭镇人民政府</t>
  </si>
  <si>
    <t>下达2023年中央财政衔接推进乡村振兴补助资金（发展新型农村集体经济）</t>
  </si>
  <si>
    <t>边城镇人民政府</t>
  </si>
  <si>
    <t>花垣镇人民政府</t>
  </si>
  <si>
    <t>吉卫镇人民政府</t>
  </si>
  <si>
    <t>麻栗场镇人民政府</t>
  </si>
  <si>
    <t>猫儿乡人民政府</t>
  </si>
  <si>
    <t>民乐镇人民政府</t>
  </si>
  <si>
    <t>下达2023年第四批省级财政衔接推进乡村振兴补助资金（扶持村级集体经济发展）</t>
  </si>
  <si>
    <t>湘财预（2023）207号</t>
  </si>
  <si>
    <t>州财预（2023）164号</t>
  </si>
  <si>
    <t>雅酉镇人民政府</t>
  </si>
  <si>
    <t>下达2023年中央财政衔接推进乡村振兴补助资金（欠发达国有农场巩固提升任务）</t>
  </si>
  <si>
    <t>下达2023年省级财政衔接资金推进乡村振兴补助资金（巩固拓展脱贫攻坚成果衔接推进乡村振兴）</t>
  </si>
  <si>
    <t>湘财预（2023）191号</t>
  </si>
  <si>
    <t>州财预（2023）145号</t>
  </si>
  <si>
    <t>石栏镇</t>
  </si>
  <si>
    <t>特殊事项；石栏镇子腊村25万元、朋岩村25万元，已提前下达</t>
  </si>
  <si>
    <t>特殊事项；花垣镇道二村</t>
  </si>
  <si>
    <t>省派驻工作队；麻栗场镇各鱼村</t>
  </si>
  <si>
    <t>省派驻工作队；龙潭镇龙潭社区</t>
  </si>
  <si>
    <t>省派驻工作队；石栏镇石栏村</t>
  </si>
  <si>
    <t>省派驻工作队；龙潭镇双坪村</t>
  </si>
  <si>
    <t>省派驻工作队；龙潭镇土地村</t>
  </si>
  <si>
    <t>省派驻工作队；吉卫镇卫城社区</t>
  </si>
  <si>
    <t>省派驻工作队；花垣镇紫霞村</t>
  </si>
  <si>
    <t>乡村振兴局</t>
  </si>
  <si>
    <t>百校联百县兴千村</t>
  </si>
  <si>
    <t>下达2023年省级财政衔接资金推进乡村振兴补助资金（老区发展）</t>
  </si>
  <si>
    <t>湘财预（2023）145号</t>
  </si>
  <si>
    <t>州财预（2023）144号</t>
  </si>
  <si>
    <t>民政局</t>
  </si>
  <si>
    <t>下达2023年州本级巩固脱贫成效及乡村振兴专项资金</t>
  </si>
  <si>
    <t>州财农指（2023）15号</t>
  </si>
  <si>
    <t>州派驻工作队；双龙镇毛坪村</t>
  </si>
  <si>
    <t>州派驻工作队；双龙镇卧大召村</t>
  </si>
  <si>
    <t>州派驻工作队；双龙镇补毫村</t>
  </si>
  <si>
    <t>州派驻工作队；双龙镇双龙村</t>
  </si>
  <si>
    <t>州派驻工作队；双龙镇马鞍村</t>
  </si>
  <si>
    <t>州派驻工作队；双龙镇排碧板栗村</t>
  </si>
  <si>
    <t>州派驻工作队；麻栗场镇麻栗场社区</t>
  </si>
  <si>
    <t>州派驻工作队；麻栗场镇金牛村</t>
  </si>
  <si>
    <t>州派驻工作队；麻栗场镇新科村</t>
  </si>
  <si>
    <t>州派驻工作队；石栏镇朋岩村</t>
  </si>
  <si>
    <t>州派驻工作队；石栏镇子腊村</t>
  </si>
  <si>
    <t>州派驻工作队；边城镇和平村</t>
  </si>
  <si>
    <t>长乐乡</t>
  </si>
  <si>
    <t>州派驻工作队；长乐乡打落坪村</t>
  </si>
  <si>
    <t>交通运输局</t>
  </si>
  <si>
    <t>畜牧水产中心</t>
  </si>
  <si>
    <t>补抽乡</t>
  </si>
  <si>
    <t>下达2023年第四批省级财政衔接推进乡村振兴补助资金（美丽乡村示范村奖补）</t>
  </si>
  <si>
    <t>下达2023年省级财政衔接资金推进乡村振兴补助资金</t>
  </si>
  <si>
    <t>湘财预（2023）199号</t>
  </si>
  <si>
    <t>州财预（2023）177号</t>
  </si>
  <si>
    <t>2023年省级农田建设补助资金</t>
  </si>
  <si>
    <t>湘财农指（2023）31号</t>
  </si>
  <si>
    <t>下达2023年农村改厕奖补资金（第二批）</t>
  </si>
  <si>
    <t>湘财农指（2023）63号</t>
  </si>
  <si>
    <t>州财农指（2023）39号</t>
  </si>
  <si>
    <t>提前下达2023年中央水利发展资金（第一批）</t>
  </si>
  <si>
    <t>湘财预（2022）299号</t>
  </si>
  <si>
    <t>州财预（22）214号</t>
  </si>
  <si>
    <t>水利局</t>
  </si>
  <si>
    <t>下达2023年省级受污染耕地安全利用资金</t>
  </si>
  <si>
    <t>湘财农指（2023）65号</t>
  </si>
  <si>
    <t>下达2023年农村危房改造中央补助资金</t>
  </si>
  <si>
    <t>湘财预（2023）243号</t>
  </si>
  <si>
    <t>住建局</t>
  </si>
  <si>
    <t>下达2023年第六批省级财政衔接推进乡村振兴补助资金</t>
  </si>
  <si>
    <t>湘财预（2023）240号</t>
  </si>
  <si>
    <t>下达2023年省级农村综合改革转移支付公益事业奖补资金</t>
  </si>
  <si>
    <t>湘财农指（2023）52号</t>
  </si>
  <si>
    <t>州财农指（2023）26号</t>
  </si>
  <si>
    <t>商务局</t>
  </si>
  <si>
    <t>气象局</t>
  </si>
  <si>
    <t>农机事务中心</t>
  </si>
  <si>
    <t>下达2023年第五批省级财政衔接推进乡村振兴补助资金（少数民族发展）</t>
  </si>
  <si>
    <t>湘财预（2023）223号</t>
  </si>
  <si>
    <t>州财预（2023）181号</t>
  </si>
  <si>
    <t>下达2023年第五批省级财政衔接推进乡村振兴补助资金（以工代赈）</t>
  </si>
  <si>
    <t>下达2023年第五批省级财政衔接推进乡村振兴补助资金（真抓实干奖励）</t>
  </si>
  <si>
    <t>下达2023年第五批省级财政衔接推进乡村振兴补助资金（新型农业经营主体贷款贴息）</t>
  </si>
  <si>
    <t>下达2023年第五批省级财政衔接推进乡村振兴补助资金（小型农业水利设施建设奖补）</t>
  </si>
  <si>
    <t>下达2023年第五批省级财政衔接推进乡村振兴补助资金（农村供水工程补助）</t>
  </si>
  <si>
    <t>下达2023年中央第二批农村综合改革转移支付公益事业奖补资金</t>
  </si>
  <si>
    <t>湘财农指（2023）23号</t>
  </si>
  <si>
    <t>州财农指（2023）16号</t>
  </si>
  <si>
    <t>自然资源局</t>
  </si>
  <si>
    <t>下达2023年省文化和旅游发展专项资金</t>
  </si>
  <si>
    <t>湘财文指（2023）29号</t>
  </si>
  <si>
    <t>州财文指（2023）8号</t>
  </si>
  <si>
    <t>下达2023年省级财政衔接资金推进乡村振兴补助资金（巩固拓展脱贫攻坚成果和乡村振兴）</t>
  </si>
  <si>
    <t>下达2023年省级财政衔接资金推进乡村振兴补助资金（农村综合改革转移支付公益事业奖补）</t>
  </si>
  <si>
    <t>提前下达2023年生猪调出大县奖励资金预算</t>
  </si>
  <si>
    <t>湘财预（2022）278号</t>
  </si>
  <si>
    <t>州财预（2022）203号</t>
  </si>
  <si>
    <t>提前下达2023年中央财政衔接推进乡村振兴补助资金（巩固拓展脱贫攻坚成果和乡村振兴）</t>
  </si>
  <si>
    <t>林业局</t>
  </si>
  <si>
    <t>方案调整</t>
  </si>
  <si>
    <t>扶贫资金专户部门结余退回资金</t>
  </si>
  <si>
    <t>合计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</si>
</sst>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_(&quot;$&quot;* #,##0.00_);_(&quot;$&quot;* \(#,##0.00\);_(&quot;$&quot;* &quot;-&quot;??_);_(@_)"/>
    <numFmt numFmtId="178" formatCode="#,##0.0_);\(#,##0.0\)"/>
    <numFmt numFmtId="179" formatCode="#,##0;[Red]\(#,##0\)"/>
    <numFmt numFmtId="180" formatCode="&quot;$&quot;\ #,##0.00_-;[Red]&quot;$&quot;\ #,##0.00\-"/>
    <numFmt numFmtId="181" formatCode="&quot;$&quot;#,##0_);\(&quot;$&quot;#,##0\)"/>
    <numFmt numFmtId="182" formatCode="0.0"/>
    <numFmt numFmtId="183" formatCode="_ \¥* #,##0.00_ ;_ \¥* \-#,##0.00_ ;_ \¥* &quot;-&quot;??_ ;_ @_ "/>
    <numFmt numFmtId="184" formatCode="yy\.mm\.dd"/>
    <numFmt numFmtId="185" formatCode="#,##0;\(#,##0\)"/>
    <numFmt numFmtId="186" formatCode="_-&quot;$&quot;* #,##0_-;\-&quot;$&quot;* #,##0_-;_-&quot;$&quot;* &quot;-&quot;_-;_-@_-"/>
    <numFmt numFmtId="187" formatCode="0.00_)"/>
    <numFmt numFmtId="188" formatCode="_-&quot;$&quot;\ * #,##0_-;_-&quot;$&quot;\ * #,##0\-;_-&quot;$&quot;\ * &quot;-&quot;_-;_-@_-"/>
    <numFmt numFmtId="189" formatCode="_-* #,##0.00&quot;$&quot;_-;\-* #,##0.00&quot;$&quot;_-;_-* &quot;-&quot;??&quot;$&quot;_-;_-@_-"/>
    <numFmt numFmtId="190" formatCode="_-&quot;$&quot;* #,##0.00_-;\-&quot;$&quot;* #,##0.00_-;_-&quot;$&quot;* &quot;-&quot;??_-;_-@_-"/>
    <numFmt numFmtId="191" formatCode="&quot;$&quot;#,##0.00_);[Red]\(&quot;$&quot;#,##0.00\)"/>
    <numFmt numFmtId="192" formatCode="\$#,##0;\(\$#,##0\)"/>
    <numFmt numFmtId="193" formatCode="#\ ??/??"/>
    <numFmt numFmtId="194" formatCode="#,##0;\-#,##0;&quot;-&quot;"/>
    <numFmt numFmtId="195" formatCode="\$#,##0.00;\(\$#,##0.00\)"/>
    <numFmt numFmtId="196" formatCode="&quot;綅&quot;\t#,##0_);[Red]\(&quot;綅&quot;\t#,##0\)"/>
    <numFmt numFmtId="197" formatCode="_-* #,##0.00_-;\-* #,##0.00_-;_-* &quot;-&quot;??_-;_-@_-"/>
    <numFmt numFmtId="198" formatCode="_-&quot;$&quot;\ * #,##0.00_-;_-&quot;$&quot;\ * #,##0.00\-;_-&quot;$&quot;\ * &quot;-&quot;??_-;_-@_-"/>
    <numFmt numFmtId="199" formatCode="&quot;?\t#,##0_);[Red]\(&quot;&quot;?&quot;\t#,##0\)"/>
    <numFmt numFmtId="200" formatCode="_-* #,##0.00_$_-;\-* #,##0.00_$_-;_-* &quot;-&quot;??_$_-;_-@_-"/>
    <numFmt numFmtId="201" formatCode="_(&quot;$&quot;* #,##0_);_(&quot;$&quot;* \(#,##0\);_(&quot;$&quot;* &quot;-&quot;_);_(@_)"/>
    <numFmt numFmtId="202" formatCode="&quot;$&quot;#,##0_);[Red]\(&quot;$&quot;#,##0\)"/>
    <numFmt numFmtId="203" formatCode="_-* #,##0_$_-;\-* #,##0_$_-;_-* &quot;-&quot;_$_-;_-@_-"/>
    <numFmt numFmtId="204" formatCode="_-* #,##0\ _k_r_-;\-* #,##0\ _k_r_-;_-* &quot;-&quot;\ _k_r_-;_-@_-"/>
    <numFmt numFmtId="205" formatCode="_-* #,##0.00\ _k_r_-;\-* #,##0.00\ _k_r_-;_-* &quot;-&quot;??\ _k_r_-;_-@_-"/>
    <numFmt numFmtId="206" formatCode="0.00_ "/>
    <numFmt numFmtId="207" formatCode="_-* #,##0&quot;$&quot;_-;\-* #,##0&quot;$&quot;_-;_-* &quot;-&quot;&quot;$&quot;_-;_-@_-"/>
  </numFmts>
  <fonts count="1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22"/>
      <color theme="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b/>
      <sz val="9"/>
      <name val="宋体"/>
      <charset val="134"/>
    </font>
    <font>
      <b/>
      <sz val="20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2"/>
      <name val="楷体"/>
      <charset val="134"/>
    </font>
    <font>
      <sz val="10"/>
      <name val="楷体"/>
      <charset val="134"/>
    </font>
    <font>
      <sz val="10"/>
      <name val="宋体"/>
      <charset val="134"/>
      <scheme val="minor"/>
    </font>
    <font>
      <sz val="12"/>
      <name val="楷体"/>
      <charset val="134"/>
    </font>
    <font>
      <b/>
      <sz val="12"/>
      <name val="宋体"/>
      <charset val="134"/>
      <scheme val="minor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Cambria"/>
      <charset val="134"/>
    </font>
    <font>
      <b/>
      <sz val="18"/>
      <color indexed="62"/>
      <name val="宋体"/>
      <charset val="134"/>
    </font>
    <font>
      <sz val="11"/>
      <color indexed="62"/>
      <name val="Calibri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sz val="10"/>
      <name val="Arial"/>
      <charset val="134"/>
    </font>
    <font>
      <b/>
      <sz val="11"/>
      <color indexed="56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42"/>
      <name val="宋体"/>
      <charset val="134"/>
    </font>
    <font>
      <sz val="11"/>
      <color indexed="8"/>
      <name val="Calibri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b/>
      <sz val="13"/>
      <color indexed="56"/>
      <name val="Calibri"/>
      <charset val="134"/>
    </font>
    <font>
      <b/>
      <sz val="10"/>
      <name val="MS Sans Serif"/>
      <charset val="134"/>
    </font>
    <font>
      <sz val="10"/>
      <name val="Geneva"/>
      <charset val="134"/>
    </font>
    <font>
      <sz val="10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2"/>
      <color indexed="17"/>
      <name val="楷体_GB2312"/>
      <charset val="134"/>
    </font>
    <font>
      <b/>
      <sz val="15"/>
      <color indexed="62"/>
      <name val="宋体"/>
      <charset val="134"/>
    </font>
    <font>
      <sz val="11"/>
      <color indexed="10"/>
      <name val="Calibri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b/>
      <sz val="11"/>
      <color indexed="63"/>
      <name val="Calibri"/>
      <charset val="134"/>
    </font>
    <font>
      <b/>
      <sz val="11"/>
      <color indexed="8"/>
      <name val="Calibri"/>
      <charset val="134"/>
    </font>
    <font>
      <b/>
      <i/>
      <sz val="16"/>
      <name val="Helv"/>
      <charset val="134"/>
    </font>
    <font>
      <sz val="7"/>
      <name val="Helv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0"/>
      <name val="Times New Roman"/>
      <charset val="134"/>
    </font>
    <font>
      <b/>
      <sz val="11"/>
      <color indexed="52"/>
      <name val="Calibri"/>
      <charset val="134"/>
    </font>
    <font>
      <b/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5"/>
      <color indexed="56"/>
      <name val="Calibri"/>
      <charset val="134"/>
    </font>
    <font>
      <b/>
      <sz val="12"/>
      <name val="Arial"/>
      <charset val="134"/>
    </font>
    <font>
      <sz val="8"/>
      <name val="Arial"/>
      <charset val="134"/>
    </font>
    <font>
      <sz val="11"/>
      <color rgb="FF000000"/>
      <name val="宋体"/>
      <charset val="134"/>
    </font>
    <font>
      <sz val="7"/>
      <name val="Small Fonts"/>
      <charset val="134"/>
    </font>
    <font>
      <sz val="12"/>
      <color indexed="16"/>
      <name val="宋体"/>
      <charset val="134"/>
    </font>
    <font>
      <sz val="11"/>
      <color indexed="17"/>
      <name val="Calibri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2"/>
      <name val="Arial"/>
      <charset val="134"/>
    </font>
    <font>
      <b/>
      <sz val="10"/>
      <name val="Tms Rmn"/>
      <charset val="134"/>
    </font>
    <font>
      <sz val="11"/>
      <color indexed="20"/>
      <name val="Calibri"/>
      <charset val="134"/>
    </font>
    <font>
      <i/>
      <sz val="11"/>
      <color indexed="23"/>
      <name val="Calibri"/>
      <charset val="134"/>
    </font>
    <font>
      <sz val="12"/>
      <name val="新細明體"/>
      <charset val="134"/>
    </font>
    <font>
      <b/>
      <sz val="18"/>
      <name val="Arial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sz val="7"/>
      <color indexed="10"/>
      <name val="Helv"/>
      <charset val="134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b/>
      <sz val="12"/>
      <name val="宋体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0"/>
      <name val="Courier"/>
      <charset val="134"/>
    </font>
    <font>
      <sz val="12"/>
      <name val="바탕체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2"/>
      <name val="官帕眉"/>
      <charset val="134"/>
    </font>
    <font>
      <sz val="10.5"/>
      <color indexed="17"/>
      <name val="宋体"/>
      <charset val="134"/>
    </font>
    <font>
      <u/>
      <sz val="12"/>
      <color indexed="36"/>
      <name val="宋体"/>
      <charset val="134"/>
    </font>
    <font>
      <sz val="12"/>
      <color indexed="10"/>
      <name val="楷体_GB2312"/>
      <charset val="134"/>
    </font>
    <font>
      <sz val="11"/>
      <name val="宋体"/>
      <charset val="134"/>
    </font>
    <font>
      <sz val="12"/>
      <name val="Courier"/>
      <charset val="134"/>
    </font>
    <font>
      <sz val="10"/>
      <name val="MS Sans Serif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69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7" applyNumberFormat="0" applyAlignment="0" applyProtection="0"/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/>
    <xf numFmtId="0" fontId="22" fillId="0" borderId="0">
      <alignment vertical="center"/>
    </xf>
    <xf numFmtId="184" fontId="36" fillId="0" borderId="8" applyFill="0" applyProtection="0">
      <alignment horizontal="right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1" fillId="0" borderId="0"/>
    <xf numFmtId="0" fontId="24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1" fillId="0" borderId="0"/>
    <xf numFmtId="0" fontId="2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5" fillId="2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51" fillId="28" borderId="13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15" borderId="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28" borderId="5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4" fillId="30" borderId="14" applyNumberFormat="0" applyAlignment="0" applyProtection="0">
      <alignment vertical="center"/>
    </xf>
    <xf numFmtId="0" fontId="55" fillId="0" borderId="0">
      <alignment vertical="top"/>
    </xf>
    <xf numFmtId="0" fontId="2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4" fillId="2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/>
    <xf numFmtId="0" fontId="5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2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15" borderId="7" applyNumberFormat="0" applyAlignment="0" applyProtection="0">
      <alignment vertical="center"/>
    </xf>
    <xf numFmtId="0" fontId="24" fillId="0" borderId="0">
      <alignment vertical="center"/>
    </xf>
    <xf numFmtId="0" fontId="66" fillId="15" borderId="7" applyNumberFormat="0" applyAlignment="0" applyProtection="0">
      <alignment vertical="center"/>
    </xf>
    <xf numFmtId="0" fontId="2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37" fillId="0" borderId="9" applyNumberFormat="0" applyFill="0" applyAlignment="0" applyProtection="0"/>
    <xf numFmtId="0" fontId="67" fillId="0" borderId="0"/>
    <xf numFmtId="0" fontId="34" fillId="5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8" fillId="0" borderId="19" applyNumberFormat="0" applyFill="0" applyAlignment="0" applyProtection="0"/>
    <xf numFmtId="0" fontId="22" fillId="2" borderId="0" applyNumberFormat="0" applyBorder="0" applyAlignment="0" applyProtection="0">
      <alignment vertical="center"/>
    </xf>
    <xf numFmtId="49" fontId="24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55" fillId="0" borderId="0">
      <alignment vertical="top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5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protection locked="0"/>
    </xf>
    <xf numFmtId="0" fontId="67" fillId="0" borderId="0"/>
    <xf numFmtId="0" fontId="36" fillId="0" borderId="0"/>
    <xf numFmtId="0" fontId="2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67" fillId="0" borderId="0"/>
    <xf numFmtId="0" fontId="24" fillId="5" borderId="1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1" fillId="0" borderId="0"/>
    <xf numFmtId="0" fontId="69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protection locked="0"/>
    </xf>
    <xf numFmtId="0" fontId="62" fillId="0" borderId="1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67" fillId="0" borderId="0"/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67" fillId="0" borderId="0"/>
    <xf numFmtId="0" fontId="55" fillId="0" borderId="0">
      <alignment vertical="top"/>
    </xf>
    <xf numFmtId="0" fontId="22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5" fillId="0" borderId="0">
      <alignment vertical="top"/>
    </xf>
    <xf numFmtId="0" fontId="64" fillId="2" borderId="0" applyNumberFormat="0" applyBorder="0" applyAlignment="0" applyProtection="0">
      <alignment vertical="center"/>
    </xf>
    <xf numFmtId="0" fontId="70" fillId="0" borderId="0"/>
    <xf numFmtId="0" fontId="68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49" fontId="24" fillId="0" borderId="0" applyFont="0" applyFill="0" applyBorder="0" applyAlignment="0" applyProtection="0"/>
    <xf numFmtId="0" fontId="41" fillId="0" borderId="0"/>
    <xf numFmtId="0" fontId="41" fillId="0" borderId="0"/>
    <xf numFmtId="0" fontId="22" fillId="29" borderId="0" applyNumberFormat="0" applyBorder="0" applyAlignment="0" applyProtection="0">
      <alignment vertical="center"/>
    </xf>
    <xf numFmtId="0" fontId="41" fillId="0" borderId="0"/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/>
    <xf numFmtId="0" fontId="70" fillId="0" borderId="0"/>
    <xf numFmtId="0" fontId="2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24" fillId="0" borderId="0">
      <alignment vertical="center"/>
    </xf>
    <xf numFmtId="0" fontId="67" fillId="0" borderId="0"/>
    <xf numFmtId="0" fontId="22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7" fillId="0" borderId="0"/>
    <xf numFmtId="0" fontId="29" fillId="6" borderId="0" applyNumberFormat="0" applyBorder="0" applyAlignment="0" applyProtection="0">
      <alignment vertical="center"/>
    </xf>
    <xf numFmtId="0" fontId="24" fillId="0" borderId="0"/>
    <xf numFmtId="0" fontId="67" fillId="0" borderId="0"/>
    <xf numFmtId="0" fontId="67" fillId="0" borderId="0"/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55" fillId="0" borderId="0">
      <alignment vertical="top"/>
    </xf>
    <xf numFmtId="0" fontId="29" fillId="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55" fillId="0" borderId="0">
      <alignment vertical="top"/>
    </xf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55" fillId="0" borderId="0">
      <alignment vertical="top"/>
    </xf>
    <xf numFmtId="0" fontId="24" fillId="0" borderId="0">
      <alignment vertical="center"/>
    </xf>
    <xf numFmtId="0" fontId="73" fillId="18" borderId="2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36" fillId="0" borderId="0"/>
    <xf numFmtId="0" fontId="22" fillId="0" borderId="0">
      <alignment vertical="center"/>
    </xf>
    <xf numFmtId="0" fontId="31" fillId="0" borderId="0" applyNumberFormat="0" applyFill="0" applyBorder="0" applyAlignment="0" applyProtection="0"/>
    <xf numFmtId="0" fontId="36" fillId="0" borderId="0"/>
    <xf numFmtId="0" fontId="41" fillId="0" borderId="0"/>
    <xf numFmtId="0" fontId="62" fillId="0" borderId="19" applyNumberFormat="0" applyFill="0" applyAlignment="0" applyProtection="0">
      <alignment vertical="center"/>
    </xf>
    <xf numFmtId="0" fontId="67" fillId="0" borderId="0"/>
    <xf numFmtId="0" fontId="74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64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64" fillId="53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2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6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4" fillId="12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64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64" fillId="15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77" fillId="0" borderId="0"/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78" fillId="0" borderId="2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6" fontId="24" fillId="0" borderId="0" applyFont="0" applyFill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9" fillId="11" borderId="18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4" fillId="0" borderId="0"/>
    <xf numFmtId="0" fontId="22" fillId="21" borderId="0" applyNumberFormat="0" applyBorder="0" applyAlignment="0" applyProtection="0">
      <alignment vertical="center"/>
    </xf>
    <xf numFmtId="0" fontId="32" fillId="15" borderId="7" applyNumberFormat="0" applyAlignment="0" applyProtection="0"/>
    <xf numFmtId="0" fontId="22" fillId="5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87" fontId="81" fillId="0" borderId="0"/>
    <xf numFmtId="0" fontId="64" fillId="12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" fontId="82" fillId="0" borderId="0"/>
    <xf numFmtId="0" fontId="24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8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0" fillId="32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55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4" fillId="12" borderId="0" applyNumberFormat="0" applyBorder="0" applyAlignment="0" applyProtection="0">
      <alignment vertical="center"/>
    </xf>
    <xf numFmtId="190" fontId="24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192" fontId="85" fillId="0" borderId="0"/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6" fillId="11" borderId="7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87" fillId="56" borderId="0" applyNumberFormat="0" applyBorder="0" applyAlignment="0" applyProtection="0"/>
    <xf numFmtId="0" fontId="5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10" borderId="0" applyNumberFormat="0" applyBorder="0" applyAlignment="0" applyProtection="0"/>
    <xf numFmtId="0" fontId="88" fillId="0" borderId="24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88" fillId="0" borderId="2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2" fillId="0" borderId="19" applyNumberFormat="0" applyFill="0" applyAlignment="0" applyProtection="0">
      <alignment vertical="center"/>
    </xf>
    <xf numFmtId="0" fontId="24" fillId="0" borderId="0">
      <alignment vertical="center"/>
    </xf>
    <xf numFmtId="0" fontId="63" fillId="2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188" fontId="24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24" fillId="0" borderId="0">
      <alignment vertical="center"/>
    </xf>
    <xf numFmtId="0" fontId="41" fillId="0" borderId="0"/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1" fillId="0" borderId="25" applyNumberFormat="0" applyAlignment="0" applyProtection="0">
      <alignment horizontal="left" vertical="center"/>
    </xf>
    <xf numFmtId="0" fontId="29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2" fillId="5" borderId="1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3" fillId="0" borderId="0">
      <protection locked="0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80" fontId="24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68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57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6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7" fontId="94" fillId="0" borderId="0"/>
    <xf numFmtId="0" fontId="22" fillId="15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96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6" fillId="11" borderId="7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4" fillId="8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10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4" fillId="14" borderId="0" applyNumberFormat="0" applyBorder="0" applyAlignment="0" applyProtection="0"/>
    <xf numFmtId="0" fontId="88" fillId="0" borderId="24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87" fontId="81" fillId="0" borderId="0"/>
    <xf numFmtId="0" fontId="64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98" fillId="18" borderId="20" applyNumberFormat="0" applyAlignment="0" applyProtection="0">
      <alignment vertical="center"/>
    </xf>
    <xf numFmtId="3" fontId="82" fillId="0" borderId="0"/>
    <xf numFmtId="0" fontId="24" fillId="0" borderId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4" fillId="0" borderId="0"/>
    <xf numFmtId="0" fontId="85" fillId="0" borderId="0"/>
    <xf numFmtId="0" fontId="22" fillId="1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83" fontId="24" fillId="0" borderId="0" applyFont="0" applyFill="0" applyBorder="0" applyAlignment="0" applyProtection="0"/>
    <xf numFmtId="0" fontId="7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99" fillId="0" borderId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00" fillId="58" borderId="27">
      <protection locked="0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2" fillId="0" borderId="1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8" fillId="0" borderId="2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01" fillId="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" fontId="24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03" fillId="0" borderId="0"/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79" fillId="11" borderId="18" applyNumberFormat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79" fillId="11" borderId="18" applyNumberFormat="0" applyAlignment="0" applyProtection="0"/>
    <xf numFmtId="0" fontId="22" fillId="5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5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14" borderId="0" applyNumberFormat="0" applyBorder="0" applyAlignment="0" applyProtection="0"/>
    <xf numFmtId="0" fontId="24" fillId="0" borderId="0">
      <alignment vertical="center"/>
    </xf>
    <xf numFmtId="0" fontId="10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4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4" fontId="105" fillId="0" borderId="0">
      <alignment horizontal="center" wrapText="1"/>
      <protection locked="0"/>
    </xf>
    <xf numFmtId="0" fontId="5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50" fillId="52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22" fillId="0" borderId="0">
      <alignment vertical="center"/>
    </xf>
    <xf numFmtId="0" fontId="63" fillId="2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50" fillId="20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00" fillId="58" borderId="27">
      <protection locked="0"/>
    </xf>
    <xf numFmtId="0" fontId="20" fillId="52" borderId="0" applyNumberFormat="0" applyBorder="0" applyAlignment="0" applyProtection="0">
      <alignment vertical="center"/>
    </xf>
    <xf numFmtId="0" fontId="50" fillId="19" borderId="0" applyNumberFormat="0" applyBorder="0" applyAlignment="0" applyProtection="0"/>
    <xf numFmtId="0" fontId="100" fillId="58" borderId="27">
      <protection locked="0"/>
    </xf>
    <xf numFmtId="0" fontId="63" fillId="2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63" fillId="21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3" fontId="107" fillId="0" borderId="0"/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88" fontId="24" fillId="0" borderId="0" applyFont="0" applyFill="0" applyBorder="0" applyAlignment="0" applyProtection="0"/>
    <xf numFmtId="0" fontId="92" fillId="5" borderId="1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2" fillId="11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6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10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108" fillId="21" borderId="0" applyNumberFormat="0" applyBorder="0" applyAlignment="0" applyProtection="0"/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5" borderId="15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9" fillId="18" borderId="20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9" fillId="18" borderId="20" applyNumberFormat="0" applyAlignment="0" applyProtection="0"/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73" fillId="18" borderId="2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73" fillId="18" borderId="2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67" fillId="0" borderId="0">
      <protection locked="0"/>
    </xf>
    <xf numFmtId="0" fontId="78" fillId="0" borderId="22" applyNumberFormat="0" applyFill="0" applyAlignment="0" applyProtection="0">
      <alignment vertical="center"/>
    </xf>
    <xf numFmtId="0" fontId="67" fillId="0" borderId="0">
      <protection locked="0"/>
    </xf>
    <xf numFmtId="0" fontId="83" fillId="0" borderId="0" applyNumberFormat="0" applyFill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50" fillId="54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3" borderId="0" applyNumberFormat="0" applyBorder="0" applyAlignment="0" applyProtection="0"/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0" fillId="20" borderId="0" applyNumberFormat="0" applyBorder="0" applyAlignment="0" applyProtection="0"/>
    <xf numFmtId="0" fontId="28" fillId="5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35" fillId="11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0" fillId="59" borderId="0" applyNumberFormat="0" applyBorder="0" applyAlignment="0" applyProtection="0"/>
    <xf numFmtId="0" fontId="35" fillId="18" borderId="0" applyNumberFormat="0" applyBorder="0" applyAlignment="0" applyProtection="0"/>
    <xf numFmtId="0" fontId="24" fillId="0" borderId="0">
      <alignment vertical="center"/>
    </xf>
    <xf numFmtId="0" fontId="50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7" fontId="24" fillId="0" borderId="0" applyFont="0" applyFill="0" applyBorder="0" applyAlignment="0" applyProtection="0"/>
    <xf numFmtId="0" fontId="35" fillId="1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66" fillId="15" borderId="7" applyNumberFormat="0" applyAlignment="0" applyProtection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8" fillId="53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5" fillId="8" borderId="0" applyNumberFormat="0" applyBorder="0" applyAlignment="0" applyProtection="0"/>
    <xf numFmtId="0" fontId="62" fillId="0" borderId="19" applyNumberFormat="0" applyFill="0" applyAlignment="0" applyProtection="0">
      <alignment vertical="center"/>
    </xf>
    <xf numFmtId="0" fontId="35" fillId="8" borderId="0" applyNumberFormat="0" applyBorder="0" applyAlignment="0" applyProtection="0"/>
    <xf numFmtId="0" fontId="62" fillId="0" borderId="19" applyNumberFormat="0" applyFill="0" applyAlignment="0" applyProtection="0">
      <alignment vertical="center"/>
    </xf>
    <xf numFmtId="0" fontId="35" fillId="2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89" fillId="0" borderId="19" applyNumberFormat="0" applyFill="0" applyAlignment="0" applyProtection="0">
      <alignment vertical="center"/>
    </xf>
    <xf numFmtId="0" fontId="105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81" fontId="69" fillId="0" borderId="28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81" fontId="69" fillId="0" borderId="28" applyAlignment="0" applyProtection="0"/>
    <xf numFmtId="194" fontId="55" fillId="0" borderId="0" applyFill="0" applyBorder="0" applyAlignment="0"/>
    <xf numFmtId="0" fontId="63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6" fillId="11" borderId="7" applyNumberFormat="0" applyAlignment="0" applyProtection="0"/>
    <xf numFmtId="0" fontId="76" fillId="0" borderId="0" applyNumberFormat="0" applyFill="0" applyBorder="0" applyAlignment="0" applyProtection="0">
      <alignment vertical="center"/>
    </xf>
    <xf numFmtId="0" fontId="86" fillId="11" borderId="7" applyNumberFormat="0" applyAlignment="0" applyProtection="0"/>
    <xf numFmtId="0" fontId="111" fillId="0" borderId="0"/>
    <xf numFmtId="0" fontId="86" fillId="11" borderId="7" applyNumberFormat="0" applyAlignment="0" applyProtection="0">
      <alignment vertical="center"/>
    </xf>
    <xf numFmtId="0" fontId="24" fillId="0" borderId="0">
      <alignment vertical="center"/>
    </xf>
    <xf numFmtId="0" fontId="109" fillId="18" borderId="20" applyNumberFormat="0" applyAlignment="0" applyProtection="0">
      <alignment vertical="center"/>
    </xf>
    <xf numFmtId="41" fontId="24" fillId="0" borderId="0" applyFont="0" applyFill="0" applyBorder="0" applyAlignment="0" applyProtection="0"/>
    <xf numFmtId="0" fontId="22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/>
    <xf numFmtId="0" fontId="22" fillId="0" borderId="0">
      <alignment vertical="center"/>
    </xf>
    <xf numFmtId="0" fontId="24" fillId="0" borderId="0" applyFont="0" applyFill="0" applyBorder="0" applyAlignment="0" applyProtection="0"/>
    <xf numFmtId="185" fontId="85" fillId="0" borderId="0"/>
    <xf numFmtId="197" fontId="24" fillId="0" borderId="0" applyFont="0" applyFill="0" applyBorder="0" applyAlignment="0" applyProtection="0"/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179" fontId="36" fillId="0" borderId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112" fillId="0" borderId="0" applyNumberFormat="0" applyFill="0" applyBorder="0" applyAlignment="0" applyProtection="0"/>
    <xf numFmtId="198" fontId="24" fillId="0" borderId="0" applyFont="0" applyFill="0" applyBorder="0" applyAlignment="0" applyProtection="0"/>
    <xf numFmtId="195" fontId="85" fillId="0" borderId="0"/>
    <xf numFmtId="0" fontId="63" fillId="5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2" fontId="99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" fontId="24" fillId="0" borderId="0" applyFont="0" applyFill="0" applyBorder="0" applyAlignment="0" applyProtection="0"/>
    <xf numFmtId="0" fontId="96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96" fillId="2" borderId="0" applyNumberFormat="0" applyBorder="0" applyAlignment="0" applyProtection="0"/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91" fillId="0" borderId="29">
      <alignment horizontal="left"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91" fillId="0" borderId="29">
      <alignment horizontal="left"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22" fillId="0" borderId="0">
      <alignment vertical="center"/>
    </xf>
    <xf numFmtId="0" fontId="89" fillId="0" borderId="19" applyNumberFormat="0" applyFill="0" applyAlignment="0" applyProtection="0">
      <alignment vertical="center"/>
    </xf>
    <xf numFmtId="0" fontId="90" fillId="0" borderId="24" applyNumberFormat="0" applyFill="0" applyAlignment="0" applyProtection="0"/>
    <xf numFmtId="0" fontId="37" fillId="0" borderId="0" applyNumberForma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1" fillId="0" borderId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78" fontId="77" fillId="60" borderId="0"/>
    <xf numFmtId="0" fontId="19" fillId="2" borderId="0" applyNumberFormat="0" applyBorder="0" applyAlignment="0" applyProtection="0">
      <alignment vertical="center"/>
    </xf>
    <xf numFmtId="178" fontId="77" fillId="60" borderId="0"/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2" fillId="15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114" fillId="0" borderId="22" applyNumberFormat="0" applyFill="0" applyAlignment="0" applyProtection="0">
      <alignment vertical="center"/>
    </xf>
    <xf numFmtId="9" fontId="24" fillId="0" borderId="0" applyFont="0" applyFill="0" applyBorder="0" applyAlignment="0" applyProtection="0"/>
    <xf numFmtId="0" fontId="53" fillId="11" borderId="7" applyNumberFormat="0" applyAlignment="0" applyProtection="0">
      <alignment vertical="center"/>
    </xf>
    <xf numFmtId="0" fontId="114" fillId="0" borderId="22" applyNumberFormat="0" applyFill="0" applyAlignment="0" applyProtection="0"/>
    <xf numFmtId="0" fontId="8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14" fillId="0" borderId="22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178" fontId="115" fillId="61" borderId="0"/>
    <xf numFmtId="178" fontId="115" fillId="61" borderId="0"/>
    <xf numFmtId="0" fontId="65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/>
    <xf numFmtId="0" fontId="83" fillId="0" borderId="0" applyNumberFormat="0" applyFill="0" applyBorder="0" applyAlignment="0" applyProtection="0">
      <alignment vertical="center"/>
    </xf>
    <xf numFmtId="202" fontId="24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191" fontId="24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16" fillId="0" borderId="0"/>
    <xf numFmtId="0" fontId="29" fillId="6" borderId="0" applyNumberFormat="0" applyBorder="0" applyAlignment="0" applyProtection="0">
      <alignment vertical="center"/>
    </xf>
    <xf numFmtId="0" fontId="116" fillId="0" borderId="0"/>
    <xf numFmtId="0" fontId="24" fillId="0" borderId="0">
      <alignment vertical="center"/>
    </xf>
    <xf numFmtId="0" fontId="74" fillId="2" borderId="0" applyNumberFormat="0" applyBorder="0" applyAlignment="0" applyProtection="0">
      <alignment vertical="center"/>
    </xf>
    <xf numFmtId="0" fontId="67" fillId="0" borderId="0"/>
    <xf numFmtId="0" fontId="24" fillId="5" borderId="15" applyNumberFormat="0" applyFont="0" applyAlignment="0" applyProtection="0">
      <alignment vertical="center"/>
    </xf>
    <xf numFmtId="193" fontId="24" fillId="0" borderId="0" applyFont="0" applyFill="0" applyProtection="0"/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/>
    <xf numFmtId="201" fontId="24" fillId="0" borderId="0" applyFont="0" applyFill="0" applyBorder="0" applyAlignment="0" applyProtection="0"/>
    <xf numFmtId="0" fontId="24" fillId="0" borderId="0">
      <alignment vertical="center"/>
    </xf>
    <xf numFmtId="0" fontId="24" fillId="5" borderId="15" applyNumberFormat="0" applyFont="0" applyAlignment="0" applyProtection="0"/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/>
    <xf numFmtId="0" fontId="24" fillId="5" borderId="15" applyNumberFormat="0" applyFont="0" applyAlignment="0" applyProtection="0"/>
    <xf numFmtId="0" fontId="24" fillId="5" borderId="15" applyNumberFormat="0" applyFont="0" applyAlignment="0" applyProtection="0">
      <alignment vertical="center"/>
    </xf>
    <xf numFmtId="10" fontId="24" fillId="0" borderId="0" applyFont="0" applyFill="0" applyBorder="0" applyAlignment="0" applyProtection="0"/>
    <xf numFmtId="0" fontId="24" fillId="0" borderId="0">
      <alignment vertical="center"/>
    </xf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69" fillId="0" borderId="30">
      <alignment horizontal="center"/>
    </xf>
    <xf numFmtId="0" fontId="24" fillId="0" borderId="0">
      <alignment vertical="center"/>
    </xf>
    <xf numFmtId="0" fontId="95" fillId="6" borderId="0" applyNumberFormat="0" applyBorder="0" applyAlignment="0" applyProtection="0"/>
    <xf numFmtId="0" fontId="24" fillId="0" borderId="0">
      <alignment vertical="center"/>
    </xf>
    <xf numFmtId="3" fontId="24" fillId="0" borderId="0" applyFont="0" applyFill="0" applyBorder="0" applyAlignment="0" applyProtection="0"/>
    <xf numFmtId="0" fontId="24" fillId="0" borderId="0">
      <alignment vertical="center"/>
    </xf>
    <xf numFmtId="3" fontId="24" fillId="0" borderId="0" applyFont="0" applyFill="0" applyBorder="0" applyAlignment="0" applyProtection="0"/>
    <xf numFmtId="0" fontId="24" fillId="62" borderId="0" applyNumberFormat="0" applyFont="0" applyBorder="0" applyAlignment="0" applyProtection="0"/>
    <xf numFmtId="0" fontId="24" fillId="62" borderId="0" applyNumberFormat="0" applyFont="0" applyBorder="0" applyAlignment="0" applyProtection="0"/>
    <xf numFmtId="3" fontId="107" fillId="0" borderId="0"/>
    <xf numFmtId="0" fontId="24" fillId="0" borderId="0">
      <alignment vertical="center"/>
    </xf>
    <xf numFmtId="0" fontId="24" fillId="0" borderId="0">
      <alignment vertical="center"/>
    </xf>
    <xf numFmtId="0" fontId="89" fillId="0" borderId="1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0" fillId="58" borderId="27">
      <protection locked="0"/>
    </xf>
    <xf numFmtId="0" fontId="24" fillId="0" borderId="0">
      <alignment vertical="center"/>
    </xf>
    <xf numFmtId="0" fontId="100" fillId="58" borderId="27">
      <protection locked="0"/>
    </xf>
    <xf numFmtId="0" fontId="84" fillId="12" borderId="0" applyNumberFormat="0" applyBorder="0" applyAlignment="0" applyProtection="0">
      <alignment vertical="center"/>
    </xf>
    <xf numFmtId="0" fontId="100" fillId="58" borderId="27">
      <protection locked="0"/>
    </xf>
    <xf numFmtId="0" fontId="80" fillId="0" borderId="23" applyNumberFormat="0" applyFill="0" applyAlignment="0" applyProtection="0"/>
    <xf numFmtId="196" fontId="24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204" fontId="24" fillId="0" borderId="0" applyFont="0" applyFill="0" applyBorder="0" applyAlignment="0" applyProtection="0"/>
    <xf numFmtId="0" fontId="117" fillId="0" borderId="0"/>
    <xf numFmtId="0" fontId="8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205" fontId="2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36" fillId="0" borderId="3" applyNumberFormat="0" applyFill="0" applyProtection="0">
      <alignment horizontal="right"/>
    </xf>
    <xf numFmtId="0" fontId="29" fillId="6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4" fillId="0" borderId="0">
      <alignment vertical="center"/>
    </xf>
    <xf numFmtId="0" fontId="88" fillId="0" borderId="24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89" fillId="0" borderId="19" applyNumberFormat="0" applyFill="0" applyAlignment="0" applyProtection="0">
      <alignment vertical="center"/>
    </xf>
    <xf numFmtId="0" fontId="24" fillId="0" borderId="0">
      <alignment vertical="center"/>
    </xf>
    <xf numFmtId="0" fontId="62" fillId="0" borderId="1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4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1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19" fillId="0" borderId="3" applyNumberFormat="0" applyFill="0" applyProtection="0">
      <alignment horizontal="center"/>
    </xf>
    <xf numFmtId="0" fontId="25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15" fillId="0" borderId="8" applyNumberFormat="0" applyFill="0" applyProtection="0">
      <alignment horizont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66" fillId="15" borderId="7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78" fillId="0" borderId="2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20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24" fillId="0" borderId="0">
      <alignment vertical="center"/>
    </xf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200" fontId="24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95" fillId="6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8" fillId="0" borderId="2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4" fillId="0" borderId="0"/>
    <xf numFmtId="0" fontId="78" fillId="0" borderId="22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18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8" fillId="0" borderId="22" applyNumberFormat="0" applyFill="0" applyAlignment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19" fillId="2" borderId="0" applyNumberFormat="0" applyBorder="0" applyAlignment="0" applyProtection="0">
      <alignment vertical="center"/>
    </xf>
    <xf numFmtId="0" fontId="24" fillId="0" borderId="0"/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11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29" borderId="1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5" borderId="7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5" borderId="7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5" borderId="7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5" borderId="7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121" fillId="7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1" fillId="11" borderId="18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98" fillId="18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8" fillId="18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21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83" fontId="24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0" fontId="97" fillId="0" borderId="23" applyNumberFormat="0" applyFill="0" applyAlignment="0" applyProtection="0">
      <alignment vertical="center"/>
    </xf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53" fillId="29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85" fillId="0" borderId="0"/>
    <xf numFmtId="0" fontId="53" fillId="29" borderId="7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53" fillId="11" borderId="7" applyNumberForma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98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3" fillId="18" borderId="20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8" applyNumberFormat="0" applyFill="0" applyProtection="0">
      <alignment horizontal="left"/>
    </xf>
    <xf numFmtId="0" fontId="8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203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66" fillId="15" borderId="7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56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6" fillId="0" borderId="3" applyNumberFormat="0" applyFill="0" applyProtection="0">
      <alignment horizontal="left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0" fontId="61" fillId="11" borderId="18" applyNumberFormat="0" applyAlignment="0" applyProtection="0">
      <alignment vertical="center"/>
    </xf>
    <xf numFmtId="38" fontId="24" fillId="0" borderId="0" applyFont="0" applyFill="0" applyBorder="0" applyAlignment="0" applyProtection="0"/>
    <xf numFmtId="0" fontId="61" fillId="11" borderId="18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0" fontId="66" fillId="15" borderId="7" applyNumberFormat="0" applyAlignment="0" applyProtection="0">
      <alignment vertical="center"/>
    </xf>
    <xf numFmtId="1" fontId="36" fillId="0" borderId="8" applyFill="0" applyProtection="0">
      <alignment horizontal="center"/>
    </xf>
    <xf numFmtId="1" fontId="124" fillId="0" borderId="1">
      <alignment vertical="center"/>
      <protection locked="0"/>
    </xf>
    <xf numFmtId="1" fontId="124" fillId="0" borderId="1">
      <alignment vertical="center"/>
      <protection locked="0"/>
    </xf>
    <xf numFmtId="0" fontId="24" fillId="0" borderId="0">
      <alignment vertical="center"/>
    </xf>
    <xf numFmtId="0" fontId="24" fillId="5" borderId="15" applyNumberFormat="0" applyFont="0" applyAlignment="0" applyProtection="0">
      <alignment vertical="center"/>
    </xf>
    <xf numFmtId="0" fontId="24" fillId="0" borderId="0">
      <alignment vertical="center"/>
    </xf>
    <xf numFmtId="0" fontId="125" fillId="0" borderId="0"/>
    <xf numFmtId="0" fontId="125" fillId="0" borderId="0"/>
    <xf numFmtId="182" fontId="124" fillId="0" borderId="1">
      <alignment vertical="center"/>
      <protection locked="0"/>
    </xf>
    <xf numFmtId="182" fontId="124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6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40" fontId="24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1325" applyFont="1" applyFill="1" applyBorder="1" applyAlignment="1">
      <alignment horizontal="center" vertical="center"/>
    </xf>
    <xf numFmtId="0" fontId="1" fillId="0" borderId="0" xfId="1325" applyFont="1" applyFill="1" applyBorder="1" applyAlignment="1">
      <alignment horizontal="center" vertical="center" wrapText="1"/>
    </xf>
    <xf numFmtId="0" fontId="2" fillId="0" borderId="0" xfId="1325" applyFont="1" applyFill="1" applyBorder="1" applyAlignment="1">
      <alignment vertical="center" wrapText="1"/>
    </xf>
    <xf numFmtId="0" fontId="2" fillId="0" borderId="0" xfId="1325" applyFont="1" applyFill="1" applyBorder="1" applyAlignment="1">
      <alignment horizontal="center" vertical="center"/>
    </xf>
    <xf numFmtId="49" fontId="2" fillId="0" borderId="0" xfId="1325" applyNumberFormat="1" applyFont="1" applyFill="1" applyBorder="1" applyAlignment="1">
      <alignment horizontal="center" vertical="center"/>
    </xf>
    <xf numFmtId="176" fontId="2" fillId="0" borderId="0" xfId="1325" applyNumberFormat="1" applyFont="1" applyFill="1" applyBorder="1" applyAlignment="1">
      <alignment horizontal="center" vertical="center"/>
    </xf>
    <xf numFmtId="0" fontId="3" fillId="0" borderId="0" xfId="1325" applyFont="1" applyFill="1" applyAlignment="1">
      <alignment horizontal="center" vertical="center"/>
    </xf>
    <xf numFmtId="0" fontId="2" fillId="0" borderId="0" xfId="1325" applyFont="1" applyFill="1" applyBorder="1" applyAlignment="1">
      <alignment horizontal="left" vertical="center"/>
    </xf>
    <xf numFmtId="0" fontId="2" fillId="0" borderId="0" xfId="1325" applyFont="1" applyFill="1" applyBorder="1" applyAlignment="1">
      <alignment horizontal="left" vertical="center" wrapText="1"/>
    </xf>
    <xf numFmtId="49" fontId="2" fillId="0" borderId="0" xfId="1325" applyNumberFormat="1" applyFont="1" applyFill="1" applyBorder="1" applyAlignment="1">
      <alignment horizontal="left" vertical="center"/>
    </xf>
    <xf numFmtId="176" fontId="2" fillId="0" borderId="0" xfId="1325" applyNumberFormat="1" applyFont="1" applyFill="1" applyBorder="1" applyAlignment="1">
      <alignment horizontal="left" vertical="center"/>
    </xf>
    <xf numFmtId="0" fontId="4" fillId="0" borderId="1" xfId="1325" applyFont="1" applyFill="1" applyBorder="1" applyAlignment="1">
      <alignment horizontal="center" vertical="center" wrapText="1"/>
    </xf>
    <xf numFmtId="49" fontId="4" fillId="0" borderId="1" xfId="1325" applyNumberFormat="1" applyFont="1" applyFill="1" applyBorder="1" applyAlignment="1">
      <alignment horizontal="center" vertical="center" wrapText="1"/>
    </xf>
    <xf numFmtId="176" fontId="4" fillId="0" borderId="1" xfId="1325" applyNumberFormat="1" applyFont="1" applyFill="1" applyBorder="1" applyAlignment="1">
      <alignment horizontal="center" vertical="center" wrapText="1"/>
    </xf>
    <xf numFmtId="0" fontId="2" fillId="0" borderId="1" xfId="2192" applyFont="1" applyFill="1" applyBorder="1" applyAlignment="1">
      <alignment horizontal="justify" vertical="center" wrapText="1"/>
    </xf>
    <xf numFmtId="0" fontId="2" fillId="0" borderId="1" xfId="2192" applyFont="1" applyFill="1" applyBorder="1" applyAlignment="1">
      <alignment horizontal="center" vertical="center" wrapText="1"/>
    </xf>
    <xf numFmtId="0" fontId="5" fillId="0" borderId="1" xfId="2192" applyFont="1" applyFill="1" applyBorder="1" applyAlignment="1">
      <alignment horizontal="center" vertical="center" wrapText="1"/>
    </xf>
    <xf numFmtId="0" fontId="2" fillId="0" borderId="1" xfId="219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0" xfId="1325" applyNumberFormat="1" applyFont="1" applyFill="1" applyBorder="1" applyAlignment="1">
      <alignment horizontal="center" vertical="center" wrapText="1"/>
    </xf>
    <xf numFmtId="176" fontId="7" fillId="0" borderId="0" xfId="1325" applyNumberFormat="1" applyFont="1" applyFill="1" applyBorder="1" applyAlignment="1">
      <alignment horizontal="center" vertical="center"/>
    </xf>
    <xf numFmtId="49" fontId="2" fillId="0" borderId="0" xfId="1325" applyNumberFormat="1" applyFont="1" applyFill="1" applyBorder="1" applyAlignment="1">
      <alignment horizontal="left" vertical="center" wrapText="1"/>
    </xf>
    <xf numFmtId="176" fontId="7" fillId="0" borderId="0" xfId="1325" applyNumberFormat="1" applyFont="1" applyFill="1" applyBorder="1" applyAlignment="1">
      <alignment horizontal="left" vertical="center"/>
    </xf>
    <xf numFmtId="49" fontId="4" fillId="0" borderId="2" xfId="1325" applyNumberFormat="1" applyFont="1" applyFill="1" applyBorder="1" applyAlignment="1">
      <alignment horizontal="center" vertical="center" wrapText="1"/>
    </xf>
    <xf numFmtId="49" fontId="4" fillId="0" borderId="3" xfId="1325" applyNumberFormat="1" applyFont="1" applyFill="1" applyBorder="1" applyAlignment="1">
      <alignment horizontal="center" vertical="center" wrapText="1"/>
    </xf>
    <xf numFmtId="49" fontId="4" fillId="0" borderId="1" xfId="1325" applyNumberFormat="1" applyFont="1" applyFill="1" applyBorder="1" applyAlignment="1">
      <alignment vertical="center" wrapText="1"/>
    </xf>
    <xf numFmtId="0" fontId="4" fillId="0" borderId="1" xfId="1325" applyNumberFormat="1" applyFont="1" applyFill="1" applyBorder="1" applyAlignment="1">
      <alignment horizontal="center" vertical="center" wrapText="1"/>
    </xf>
    <xf numFmtId="0" fontId="2" fillId="0" borderId="1" xfId="132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325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206" fontId="4" fillId="0" borderId="1" xfId="1325" applyNumberFormat="1" applyFont="1" applyFill="1" applyBorder="1" applyAlignment="1">
      <alignment horizontal="center" vertical="center" wrapText="1"/>
    </xf>
    <xf numFmtId="0" fontId="9" fillId="0" borderId="1" xfId="1325" applyFont="1" applyFill="1" applyBorder="1" applyAlignment="1">
      <alignment horizontal="center" vertical="center" wrapText="1"/>
    </xf>
    <xf numFmtId="0" fontId="9" fillId="0" borderId="1" xfId="1325" applyFont="1" applyFill="1" applyBorder="1" applyAlignment="1">
      <alignment vertical="center" wrapText="1"/>
    </xf>
    <xf numFmtId="0" fontId="9" fillId="0" borderId="1" xfId="1325" applyFont="1" applyFill="1" applyBorder="1" applyAlignment="1">
      <alignment horizontal="left" vertical="center" wrapText="1"/>
    </xf>
    <xf numFmtId="206" fontId="9" fillId="0" borderId="1" xfId="132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20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2692">
    <cellStyle name="常规" xfId="0" builtinId="0"/>
    <cellStyle name="好_银行账户情况表_2010年12月 2" xfId="1"/>
    <cellStyle name="好_高中教师人数（教育厅1.6日提供） 2" xfId="2"/>
    <cellStyle name="好_~5676413 2" xfId="3"/>
    <cellStyle name="货币[0]" xfId="4" builtinId="7"/>
    <cellStyle name="强调文字颜色 2 3 2" xfId="5"/>
    <cellStyle name="输入" xfId="6" builtinId="20"/>
    <cellStyle name="20% - 强调文字颜色 3 2 3 3" xfId="7"/>
    <cellStyle name="差_民委_1 2" xfId="8"/>
    <cellStyle name="常规 39" xfId="9"/>
    <cellStyle name="常规 44" xfId="10"/>
    <cellStyle name="货币" xfId="11" builtinId="4"/>
    <cellStyle name="好_05玉溪" xfId="12"/>
    <cellStyle name="40% - 强调文字颜色 1 2 4 2" xfId="13"/>
    <cellStyle name="20% - 强调文字颜色 3" xfId="14" builtinId="38"/>
    <cellStyle name="标题 3 2 3_表二2013" xfId="15"/>
    <cellStyle name="常规 3 14" xfId="16"/>
    <cellStyle name="常规 3 4 3" xfId="17"/>
    <cellStyle name="千位分隔[0]" xfId="18" builtinId="6"/>
    <cellStyle name="40% - 强调文字颜色 2 2 3 2 2" xfId="19"/>
    <cellStyle name="Accent2 - 40%" xfId="20"/>
    <cellStyle name="20% - 强调文字颜色 4 2 4 3" xfId="21"/>
    <cellStyle name="差_11大理 2" xfId="22"/>
    <cellStyle name="40% - 强调文字颜色 3" xfId="23" builtinId="39"/>
    <cellStyle name="Title_开发" xfId="24"/>
    <cellStyle name="MS Sans Serif" xfId="25"/>
    <cellStyle name="40% - 强调文字颜色 3 3 3 2" xfId="26"/>
    <cellStyle name="常规 26 2" xfId="27"/>
    <cellStyle name="常规 31 2" xfId="28"/>
    <cellStyle name="40% - 强调文字颜色 4 3 4" xfId="29"/>
    <cellStyle name="标题 5 6" xfId="30"/>
    <cellStyle name="Input 2" xfId="31"/>
    <cellStyle name="差" xfId="32" builtinId="27"/>
    <cellStyle name="常规 4 5_表二2013" xfId="33"/>
    <cellStyle name="常规 7 3" xfId="34"/>
    <cellStyle name="千位分隔" xfId="35" builtinId="3"/>
    <cellStyle name="差_2006年水利统计指标统计表 2" xfId="36"/>
    <cellStyle name="常规 12 2 3" xfId="37"/>
    <cellStyle name="常规 7 2 2_表二2013" xfId="38"/>
    <cellStyle name="60% - 强调文字颜色 3" xfId="39" builtinId="40"/>
    <cellStyle name="Accent2 - 60%" xfId="40"/>
    <cellStyle name="常规 3 6 3" xfId="41"/>
    <cellStyle name="日期" xfId="42"/>
    <cellStyle name="60% - 强调文字颜色 6 3 2" xfId="43"/>
    <cellStyle name="差_奖励补助测算5.23新" xfId="44"/>
    <cellStyle name="20% - 强调文字颜色 6 3 2 2 2" xfId="45"/>
    <cellStyle name="强调文字颜色 5 3 3" xfId="46"/>
    <cellStyle name="Heading 3_表二2013" xfId="47"/>
    <cellStyle name="超链接" xfId="48" builtinId="8"/>
    <cellStyle name="常规 14 2_表二2013" xfId="49"/>
    <cellStyle name="百分比" xfId="50" builtinId="5"/>
    <cellStyle name="40% - 强调文字颜色 5 3 3 2" xfId="51"/>
    <cellStyle name="已访问的超链接" xfId="52" builtinId="9"/>
    <cellStyle name="适中 2 4 2" xfId="53"/>
    <cellStyle name="差_地方配套按人均增幅控制8.30xl 2" xfId="54"/>
    <cellStyle name="注释" xfId="55" builtinId="10"/>
    <cellStyle name="60% - 强调文字颜色 2 3" xfId="56"/>
    <cellStyle name="_ET_STYLE_NoName_00__Sheet3" xfId="57"/>
    <cellStyle name="常规 12 2 2" xfId="58"/>
    <cellStyle name="60% - 强调文字颜色 2" xfId="59" builtinId="36"/>
    <cellStyle name="差_2007年政法部门业务指标" xfId="60"/>
    <cellStyle name="差_教师绩效工资测算表（离退休按各地上报数测算）2009年1月1日" xfId="61"/>
    <cellStyle name="标题 4" xfId="62" builtinId="19"/>
    <cellStyle name="警告文本" xfId="63" builtinId="11"/>
    <cellStyle name="40% - 强调文字颜色 2 2 4 2 2" xfId="64"/>
    <cellStyle name="常规 4 2 2 3" xfId="65"/>
    <cellStyle name="常规 4 4 3" xfId="66"/>
    <cellStyle name="常规 6 5" xfId="67"/>
    <cellStyle name="60% - 强调文字颜色 2 2 2" xfId="68"/>
    <cellStyle name="差_奖励补助测算5.22测试" xfId="69"/>
    <cellStyle name="标题" xfId="70" builtinId="15"/>
    <cellStyle name="解释性文本" xfId="71" builtinId="53"/>
    <cellStyle name="标题 1" xfId="72" builtinId="16"/>
    <cellStyle name="20% - 强调文字颜色 5 3 3" xfId="73"/>
    <cellStyle name="好_2012年第一批财政扶贫资金项目表（两项制度） 2" xfId="74"/>
    <cellStyle name="百分比 4" xfId="75"/>
    <cellStyle name="标题 3 3 2_表二2013" xfId="76"/>
    <cellStyle name="20% - 强调文字颜色 2 3 2 2 2" xfId="77"/>
    <cellStyle name="0,0_x000d__x000a_NA_x000d__x000a_" xfId="78"/>
    <cellStyle name="60% - 强调文字颜色 2 2 2 2" xfId="79"/>
    <cellStyle name="差_奖励补助测算5.22测试 2" xfId="80"/>
    <cellStyle name="标题 2" xfId="81" builtinId="17"/>
    <cellStyle name="20% - 强调文字颜色 5 3 4" xfId="82"/>
    <cellStyle name="好_2012年第一批财政扶贫资金项目表（两项制度） 3" xfId="83"/>
    <cellStyle name="Accent1_Book1" xfId="84"/>
    <cellStyle name="20% - 强调文字颜色 5 2 3 3" xfId="85"/>
    <cellStyle name="60% - 强调文字颜色 1" xfId="86" builtinId="32"/>
    <cellStyle name="Accent6 2" xfId="87"/>
    <cellStyle name="60% - 强调文字颜色 2 2 2 3" xfId="88"/>
    <cellStyle name="标题 3" xfId="89" builtinId="18"/>
    <cellStyle name="60% - 强调文字颜色 4" xfId="90" builtinId="44"/>
    <cellStyle name="输出" xfId="91" builtinId="21"/>
    <cellStyle name="差_2009年一般性转移支付标准工资 2" xfId="92"/>
    <cellStyle name="Input" xfId="93"/>
    <cellStyle name="40% - 强调文字颜色 3 3 3" xfId="94"/>
    <cellStyle name="常规 26" xfId="95"/>
    <cellStyle name="常规 31" xfId="96"/>
    <cellStyle name="计算" xfId="97" builtinId="22"/>
    <cellStyle name="计算 2 3 3" xfId="98"/>
    <cellStyle name="40% - 强调文字颜色 4 2" xfId="99"/>
    <cellStyle name="检查单元格" xfId="100" builtinId="23"/>
    <cellStyle name="_ET_STYLE_NoName_00__县公司" xfId="101"/>
    <cellStyle name="20% - 强调文字颜色 6" xfId="102" builtinId="50"/>
    <cellStyle name="60% - 强调文字颜色 1 3 2 2 2" xfId="103"/>
    <cellStyle name="常规 2 2 2_表二2013" xfId="104"/>
    <cellStyle name="常规 8 3" xfId="105"/>
    <cellStyle name="强调文字颜色 2" xfId="106" builtinId="33"/>
    <cellStyle name="40% - 强调文字颜色 4 2 3 3" xfId="107"/>
    <cellStyle name="标题 3 3 2 2 2" xfId="108"/>
    <cellStyle name="注释 2 3" xfId="109"/>
    <cellStyle name="20% - 强调文字颜色 5 2 5 2" xfId="110"/>
    <cellStyle name="60% - 强调文字颜色 2 3 2 3" xfId="111"/>
    <cellStyle name="差_教育厅提供义务教育及高中教师人数（2009年1月6日）" xfId="112"/>
    <cellStyle name="链接单元格" xfId="113" builtinId="24"/>
    <cellStyle name="汇总" xfId="114" builtinId="25"/>
    <cellStyle name="好_表二Book1 2 4" xfId="115"/>
    <cellStyle name="差_Book2" xfId="116"/>
    <cellStyle name="好" xfId="117" builtinId="26"/>
    <cellStyle name="差 2 3 2" xfId="118"/>
    <cellStyle name="适中" xfId="119" builtinId="28"/>
    <cellStyle name="好_表二Book1_Sheet3 4" xfId="120"/>
    <cellStyle name="输出 3 3" xfId="121"/>
    <cellStyle name="标题 2 3 2_表二2013" xfId="122"/>
    <cellStyle name="60% - 强调文字颜色 3 2 3 2" xfId="123"/>
    <cellStyle name="常规 11_表二2013" xfId="124"/>
    <cellStyle name="Heading 3" xfId="125"/>
    <cellStyle name="强调文字颜色 2 2 4 2" xfId="126"/>
    <cellStyle name="20% - Accent3 2" xfId="127"/>
    <cellStyle name="20% - 强调文字颜色 3 3" xfId="128"/>
    <cellStyle name="20% - 强调文字颜色 5" xfId="129" builtinId="46"/>
    <cellStyle name="标题 5 3 3" xfId="130"/>
    <cellStyle name="强调文字颜色 1" xfId="131" builtinId="29"/>
    <cellStyle name="40% - 强调文字颜色 4 2 3 2" xfId="132"/>
    <cellStyle name="20% - 强调文字颜色 1" xfId="133" builtinId="30"/>
    <cellStyle name="40% - 强调文字颜色 4 3 2" xfId="134"/>
    <cellStyle name="40% - 强调文字颜色 1" xfId="135" builtinId="31"/>
    <cellStyle name="标题 5 4" xfId="136"/>
    <cellStyle name="20% - 强调文字颜色 2" xfId="137" builtinId="34"/>
    <cellStyle name="40% - 强调文字颜色 4 3 3" xfId="138"/>
    <cellStyle name="40% - 强调文字颜色 2" xfId="139" builtinId="35"/>
    <cellStyle name="标题 5 5" xfId="140"/>
    <cellStyle name="千位分隔[0] 2" xfId="141"/>
    <cellStyle name="Accent2 - 40% 2" xfId="142"/>
    <cellStyle name="60% - Accent2_开发" xfId="143"/>
    <cellStyle name="常规 3 4 3 2" xfId="144"/>
    <cellStyle name="强调文字颜色 3" xfId="145" builtinId="37"/>
    <cellStyle name="常规 3 2_Sheet3" xfId="146"/>
    <cellStyle name="60% - 强调文字颜色 3 3 2 2 2" xfId="147"/>
    <cellStyle name="PSChar" xfId="148"/>
    <cellStyle name="常规 3 8 2" xfId="149"/>
    <cellStyle name="强调文字颜色 4" xfId="150" builtinId="41"/>
    <cellStyle name="20% - 强调文字颜色 4" xfId="151" builtinId="42"/>
    <cellStyle name="标题 5 3 2" xfId="152"/>
    <cellStyle name="40% - 强调文字颜色 4" xfId="153" builtinId="43"/>
    <cellStyle name="标题 3 2 3 2 2" xfId="154"/>
    <cellStyle name="Input 3" xfId="155"/>
    <cellStyle name="常规 3 3_表二2013" xfId="156"/>
    <cellStyle name="输入 3 2_表二2013" xfId="157"/>
    <cellStyle name="常规 3 8 3" xfId="158"/>
    <cellStyle name="强调文字颜色 5" xfId="159" builtinId="45"/>
    <cellStyle name="差_培训项目二处移交定_Sheet3" xfId="160"/>
    <cellStyle name="40% - 强调文字颜色 5" xfId="161" builtinId="47"/>
    <cellStyle name="60% - 强调文字颜色 5" xfId="162" builtinId="48"/>
    <cellStyle name="差_2012年第一批财政扶贫资金项目表（两项制度）_Sheet3" xfId="163"/>
    <cellStyle name="差_2006年全省财力计算表（中央、决算）" xfId="164"/>
    <cellStyle name="强调文字颜色 6" xfId="165" builtinId="49"/>
    <cellStyle name="差_2013年-财政扶贫资金汇总表 2" xfId="166"/>
    <cellStyle name="适中 2" xfId="167"/>
    <cellStyle name="60% - 强调文字颜色 5 2 2 3" xfId="168"/>
    <cellStyle name="好_业务工作量指标" xfId="169"/>
    <cellStyle name="60% - 强调文字颜色 3 2 3 2 2" xfId="170"/>
    <cellStyle name="强调文字颜色 2 2 4 2 2" xfId="171"/>
    <cellStyle name="20% - 强调文字颜色 3 3 2" xfId="172"/>
    <cellStyle name="40% - 强调文字颜色 6" xfId="173" builtinId="51"/>
    <cellStyle name="强调文字颜色 4 2 3 3" xfId="174"/>
    <cellStyle name="Heading 3 2" xfId="175"/>
    <cellStyle name="_弱电系统设备配置报价清单" xfId="176"/>
    <cellStyle name="60% - 强调文字颜色 6" xfId="177" builtinId="52"/>
    <cellStyle name="差_2009年一般性转移支付标准工资_奖励补助测算7.25 (version 1) (version 1) 2" xfId="178"/>
    <cellStyle name="强调文字颜色 4 2 2 3" xfId="179"/>
    <cellStyle name="Heading 2 2" xfId="180"/>
    <cellStyle name="20% - 强调文字颜色 3 2 2" xfId="181"/>
    <cellStyle name="_Book1_4 2" xfId="182"/>
    <cellStyle name="40% - 强调文字颜色 1 2 2 2" xfId="183"/>
    <cellStyle name="_ET_STYLE_NoName_00__Book1" xfId="184"/>
    <cellStyle name="差_2009年一般性转移支付标准工资_奖励补助测算5.22测试 2" xfId="185"/>
    <cellStyle name="好_Sheet3 2 2 2" xfId="186"/>
    <cellStyle name="_Book1_2_表二2014" xfId="187"/>
    <cellStyle name="常规 3 3 3 2" xfId="188"/>
    <cellStyle name="常规 6_表二2013" xfId="189"/>
    <cellStyle name="差_2008云南省分县市中小学教职工统计表（教育厅提供）" xfId="190"/>
    <cellStyle name="60% - 强调文字颜色 1 2 5 2" xfId="191"/>
    <cellStyle name="?鹎%U龡&amp;H?_x0008__x001c__x001c_?_x0007__x0001__x0001_ 2" xfId="192"/>
    <cellStyle name="_ET_STYLE_NoName_00_" xfId="193"/>
    <cellStyle name="_Book1_1" xfId="194"/>
    <cellStyle name="20% - 强调文字颜色 3 3 4" xfId="195"/>
    <cellStyle name="20% - 强调文字颜色 4 2 2 2" xfId="196"/>
    <cellStyle name="好_财政供养人员" xfId="197"/>
    <cellStyle name="常规 6 3" xfId="198"/>
    <cellStyle name="_ET_STYLE_NoName_00_ 2" xfId="199"/>
    <cellStyle name="注释 3" xfId="200"/>
    <cellStyle name="60% - 强调文字颜色 2 3 3" xfId="201"/>
    <cellStyle name="40% - 强调文字颜色 4 2 5" xfId="202"/>
    <cellStyle name="40% - 强调文字颜色 3 3 2 3" xfId="203"/>
    <cellStyle name="_20100326高清市院遂宁检察院1080P配置清单26日改" xfId="204"/>
    <cellStyle name="ColLevel_0" xfId="205"/>
    <cellStyle name="60% - 强调文字颜色 1 2 5" xfId="206"/>
    <cellStyle name="?鹎%U龡&amp;H?_x0008__x001c__x001c_?_x0007__x0001__x0001_" xfId="207"/>
    <cellStyle name="标题 2 3_表二2013" xfId="208"/>
    <cellStyle name="20% - 强调文字颜色 4 2 3 3" xfId="209"/>
    <cellStyle name="60% - 强调文字颜色 1 2 4 3" xfId="210"/>
    <cellStyle name="常规 10 2 2 2" xfId="211"/>
    <cellStyle name="60% - Accent5_开发" xfId="212"/>
    <cellStyle name="_Book1" xfId="213"/>
    <cellStyle name="常规 2 7 2" xfId="214"/>
    <cellStyle name="40% - 强调文字颜色 6 2 6" xfId="215"/>
    <cellStyle name="好_第一批项目资金交小曹222 2 2 2" xfId="216"/>
    <cellStyle name="常规 5 3_表二2013" xfId="217"/>
    <cellStyle name="_Book1 2" xfId="218"/>
    <cellStyle name="_Book1_2" xfId="219"/>
    <cellStyle name="20% - 强调文字颜色 4 2 2 3" xfId="220"/>
    <cellStyle name="差 3" xfId="221"/>
    <cellStyle name="_Book1_2_表二2013" xfId="222"/>
    <cellStyle name="20% - Accent3_开发" xfId="223"/>
    <cellStyle name="_Book1_3" xfId="224"/>
    <cellStyle name="Heading 2" xfId="225"/>
    <cellStyle name="20% - 强调文字颜色 3 2" xfId="226"/>
    <cellStyle name="常规 3 2 5" xfId="227"/>
    <cellStyle name="_Book1_4" xfId="228"/>
    <cellStyle name="_ET_STYLE_NoName_00__Book1_1" xfId="229"/>
    <cellStyle name="_ET_STYLE_NoName_00__Book1_1_县公司" xfId="230"/>
    <cellStyle name="20% - 强调文字颜色 4 2 5" xfId="231"/>
    <cellStyle name="_ET_STYLE_NoName_00__Book1_1_银行账户情况表_2010年12月" xfId="232"/>
    <cellStyle name="20% - 强调文字颜色 6 3 2 3" xfId="233"/>
    <cellStyle name="20% - 强调文字颜色 5 3 2 2 2" xfId="234"/>
    <cellStyle name="强调文字颜色 2 2 2 2 2" xfId="235"/>
    <cellStyle name="20% - 强调文字颜色 1 3 2" xfId="236"/>
    <cellStyle name="Accent5 - 20%" xfId="237"/>
    <cellStyle name="_ET_STYLE_NoName_00__Book1_2" xfId="238"/>
    <cellStyle name="20% - 强调文字颜色 6 2 5 2" xfId="239"/>
    <cellStyle name="60% - 强调文字颜色 3 3 2 3" xfId="240"/>
    <cellStyle name="Dezimal [0]_laroux" xfId="241"/>
    <cellStyle name="常规 3 9" xfId="242"/>
    <cellStyle name="_ET_STYLE_NoName_00__Book1_县公司" xfId="243"/>
    <cellStyle name="20% - 强调文字颜色 5 2 4 2 2" xfId="244"/>
    <cellStyle name="常规 3 25" xfId="245"/>
    <cellStyle name="常规 3 30" xfId="246"/>
    <cellStyle name="_ET_STYLE_NoName_00__Book1_县公司 2" xfId="247"/>
    <cellStyle name="差_第一批项目资金交小曹222 3 2 2" xfId="248"/>
    <cellStyle name="常规 9 4 2" xfId="249"/>
    <cellStyle name="_ET_STYLE_NoName_00__Book1_银行账户情况表_2010年12月" xfId="250"/>
    <cellStyle name="_ET_STYLE_NoName_00__Book1_银行账户情况表_2010年12月 2" xfId="251"/>
    <cellStyle name="40% - 强调文字颜色 5 2 2" xfId="252"/>
    <cellStyle name="好 2 3 2" xfId="253"/>
    <cellStyle name="好_Book1_县公司 2" xfId="254"/>
    <cellStyle name="60% - 强调文字颜色 6 2_Sheet3" xfId="255"/>
    <cellStyle name="_ET_STYLE_NoName_00__建行" xfId="256"/>
    <cellStyle name="差_奖励补助测算7.25 (version 1) (version 1)" xfId="257"/>
    <cellStyle name="60% - 强调文字颜色 4 3" xfId="258"/>
    <cellStyle name="_ET_STYLE_NoName_00__银行账户情况表_2010年12月" xfId="259"/>
    <cellStyle name="20% - 强调文字颜色 6 3 2" xfId="260"/>
    <cellStyle name="差_业务工作量指标 2" xfId="261"/>
    <cellStyle name="解释性文本 3 2 2 2" xfId="262"/>
    <cellStyle name="60% - 强调文字颜色 6 2 5 2" xfId="263"/>
    <cellStyle name="_ET_STYLE_NoName_00__云南水利电力有限公司" xfId="264"/>
    <cellStyle name="常规 7_表二2013" xfId="265"/>
    <cellStyle name="检查单元格 2 2 2 2" xfId="266"/>
    <cellStyle name="60% - 强调文字颜色 4 3 3 2" xfId="267"/>
    <cellStyle name="常规 16 2" xfId="268"/>
    <cellStyle name="常规 21 2" xfId="269"/>
    <cellStyle name="_Sheet1" xfId="270"/>
    <cellStyle name="_本部汇总" xfId="271"/>
    <cellStyle name="常规 3 7 3" xfId="272"/>
    <cellStyle name="表标题" xfId="273"/>
    <cellStyle name="_杭长项目部职工花名册——架子九队" xfId="274"/>
    <cellStyle name="_南方电网" xfId="275"/>
    <cellStyle name="标题 2 2 4" xfId="276"/>
    <cellStyle name="_弱电系统设备配置报价清单 2" xfId="277"/>
    <cellStyle name="好_下半年禁毒办案经费分配2544.3万元" xfId="278"/>
    <cellStyle name="40% - 强调文字颜色 6 2" xfId="279"/>
    <cellStyle name="好 3 3" xfId="280"/>
    <cellStyle name="20% - 强调文字颜色 3 3 2 2" xfId="281"/>
    <cellStyle name="标题 1 2 5" xfId="282"/>
    <cellStyle name="Warning Text_开发" xfId="283"/>
    <cellStyle name="20% - 强调文字颜色 3 2 2 3" xfId="284"/>
    <cellStyle name="差_表二Book1_Sheet3 3" xfId="285"/>
    <cellStyle name="强调文字颜色 2 2 2" xfId="286"/>
    <cellStyle name="Accent1 - 20%" xfId="287"/>
    <cellStyle name="20% - Accent1" xfId="288"/>
    <cellStyle name="差_表二Book1_Sheet3 3 2" xfId="289"/>
    <cellStyle name="强调文字颜色 2 2 2 2" xfId="290"/>
    <cellStyle name="Accent1 - 20% 2" xfId="291"/>
    <cellStyle name="20% - Accent1 2" xfId="292"/>
    <cellStyle name="20% - 强调文字颜色 1 3" xfId="293"/>
    <cellStyle name="40% - 强调文字颜色 4 2 6" xfId="294"/>
    <cellStyle name="标题 3 2 5 2" xfId="295"/>
    <cellStyle name="20% - Accent1_开发" xfId="296"/>
    <cellStyle name="标题 1 2 6" xfId="297"/>
    <cellStyle name="差_县公司" xfId="298"/>
    <cellStyle name="60% - 强调文字颜色 3 2 2" xfId="299"/>
    <cellStyle name="常规 2 35 2" xfId="300"/>
    <cellStyle name="常规 2 40 2" xfId="301"/>
    <cellStyle name="标题 2 2 4_表二2013" xfId="302"/>
    <cellStyle name="差_表二Book1_Sheet3 4" xfId="303"/>
    <cellStyle name="强调文字颜色 2 2 3" xfId="304"/>
    <cellStyle name="20% - Accent2" xfId="305"/>
    <cellStyle name="60% - 强调文字颜色 3 2 2 2" xfId="306"/>
    <cellStyle name="强调文字颜色 2 2 3 2" xfId="307"/>
    <cellStyle name="20% - Accent2 2" xfId="308"/>
    <cellStyle name="20% - 强调文字颜色 2 3" xfId="309"/>
    <cellStyle name="标题 4 3 2" xfId="310"/>
    <cellStyle name="20% - Accent2_开发" xfId="311"/>
    <cellStyle name="60% - 强调文字颜色 3 2 3" xfId="312"/>
    <cellStyle name="强调文字颜色 2 2 4" xfId="313"/>
    <cellStyle name="20% - Accent3" xfId="314"/>
    <cellStyle name="60% - 强调文字颜色 2 2 3 2" xfId="315"/>
    <cellStyle name="60% - 强调文字颜色 3 2 4" xfId="316"/>
    <cellStyle name="Accent6 - 60% 2" xfId="317"/>
    <cellStyle name="强调文字颜色 2 2 5" xfId="318"/>
    <cellStyle name="强调文字颜色 1 2 4 2" xfId="319"/>
    <cellStyle name="20% - Accent4" xfId="320"/>
    <cellStyle name="60% - 强调文字颜色 2 2 3 2 2" xfId="321"/>
    <cellStyle name="60% - 强调文字颜色 3 2 4 2" xfId="322"/>
    <cellStyle name="强调文字颜色 2 2 5 2" xfId="323"/>
    <cellStyle name="强调文字颜色 1 2 4 2 2" xfId="324"/>
    <cellStyle name="20% - Accent4 2" xfId="325"/>
    <cellStyle name="20% - 强调文字颜色 4 3" xfId="326"/>
    <cellStyle name="20% - Accent4_开发" xfId="327"/>
    <cellStyle name="60% - 强调文字颜色 2 2 3 3" xfId="328"/>
    <cellStyle name="60% - 强调文字颜色 3 2 5" xfId="329"/>
    <cellStyle name="强调文字颜色 2 2 6" xfId="330"/>
    <cellStyle name="强调文字颜色 1 2 4 3" xfId="331"/>
    <cellStyle name="20% - Accent5" xfId="332"/>
    <cellStyle name="常规 3 28 2" xfId="333"/>
    <cellStyle name="常规 3 33 2" xfId="334"/>
    <cellStyle name="60% - 强调文字颜色 3 2 5 2" xfId="335"/>
    <cellStyle name="20% - Accent5 2" xfId="336"/>
    <cellStyle name="20% - 强调文字颜色 5 3" xfId="337"/>
    <cellStyle name="20% - 强调文字颜色 2 2 2 2 2" xfId="338"/>
    <cellStyle name="好_开发 2" xfId="339"/>
    <cellStyle name="标题 3 2 3" xfId="340"/>
    <cellStyle name="20% - Accent5_开发" xfId="341"/>
    <cellStyle name="40% - 强调文字颜色 6 3 2 2" xfId="342"/>
    <cellStyle name="计算 3_表二2013" xfId="343"/>
    <cellStyle name="60% - 强调文字颜色 3 2 6" xfId="344"/>
    <cellStyle name="好_表二Book1 2 2 2 2" xfId="345"/>
    <cellStyle name="20% - Accent6" xfId="346"/>
    <cellStyle name="差_2007年可用财力" xfId="347"/>
    <cellStyle name="40% - 强调文字颜色 6 3 2 2 2" xfId="348"/>
    <cellStyle name="20% - Accent6 2" xfId="349"/>
    <cellStyle name="20% - 强调文字颜色 6 3" xfId="350"/>
    <cellStyle name="差_业务工作量指标" xfId="351"/>
    <cellStyle name="解释性文本 3 2 2" xfId="352"/>
    <cellStyle name="60% - 强调文字颜色 6 2 5" xfId="353"/>
    <cellStyle name="强调文字颜色 4 3 2 2" xfId="354"/>
    <cellStyle name="Norma,_laroux_4_营业在建 (2)_E21" xfId="355"/>
    <cellStyle name="40% - 强调文字颜色 5 2 6" xfId="356"/>
    <cellStyle name="好_表二2014_表二2013" xfId="357"/>
    <cellStyle name="差_2009年一般性转移支付标准工资_地方配套按人均增幅控制8.30xl 2" xfId="358"/>
    <cellStyle name="20% - Accent6_开发" xfId="359"/>
    <cellStyle name="20% - 强调文字颜色 1 2" xfId="360"/>
    <cellStyle name="40% - 强调文字颜色 1 3 2 3" xfId="361"/>
    <cellStyle name="常规 9 2 2 3" xfId="362"/>
    <cellStyle name="链接单元格 3 2" xfId="363"/>
    <cellStyle name="差_奖励补助测算5.24冯铸" xfId="364"/>
    <cellStyle name="20% - 强调文字颜色 1 2 2" xfId="365"/>
    <cellStyle name="20% - 强调文字颜色 1 2 2 2" xfId="366"/>
    <cellStyle name="好_第一部分：综合全" xfId="367"/>
    <cellStyle name="标题 5" xfId="368"/>
    <cellStyle name="计算 2 3_表二2013" xfId="369"/>
    <cellStyle name="20% - 强调文字颜色 1 2 2 2 2" xfId="370"/>
    <cellStyle name="标题 5 2" xfId="371"/>
    <cellStyle name="20% - 强调文字颜色 1 2 2 3" xfId="372"/>
    <cellStyle name="标题 6" xfId="373"/>
    <cellStyle name="标题 5 5 2" xfId="374"/>
    <cellStyle name="40% - 强调文字颜色 4 3 3 2" xfId="375"/>
    <cellStyle name="40% - 强调文字颜色 2 2" xfId="376"/>
    <cellStyle name="好_奖励补助测算7.25" xfId="377"/>
    <cellStyle name="20% - 强调文字颜色 1 2 3" xfId="378"/>
    <cellStyle name="注释 2_表二2013" xfId="379"/>
    <cellStyle name="40% - 强调文字颜色 6 3 2 3" xfId="380"/>
    <cellStyle name="20% - 强调文字颜色 3 2_Sheet3" xfId="381"/>
    <cellStyle name="常规 6 2_表二2013" xfId="382"/>
    <cellStyle name="40% - 强调文字颜色 2 2 2" xfId="383"/>
    <cellStyle name="40% - Accent1_开发" xfId="384"/>
    <cellStyle name="好_奖励补助测算7.25 2" xfId="385"/>
    <cellStyle name="20% - 强调文字颜色 1 2 3 2" xfId="386"/>
    <cellStyle name="40% - 强调文字颜色 2 2 2 2" xfId="387"/>
    <cellStyle name="20% - 强调文字颜色 1 2 3 2 2" xfId="388"/>
    <cellStyle name="差_第一批项目资金交小曹222 2 2 3" xfId="389"/>
    <cellStyle name="差_2012年第一批财政扶贫资金项目表（两项制度） 3 2 2" xfId="390"/>
    <cellStyle name="40% - 强调文字颜色 2 2 3" xfId="391"/>
    <cellStyle name="貨幣 [0]_SGV" xfId="392"/>
    <cellStyle name="20% - 强调文字颜色 1 2 3 3" xfId="393"/>
    <cellStyle name="40% - 强调文字颜色 2 3" xfId="394"/>
    <cellStyle name="20% - 强调文字颜色 1 2 4" xfId="395"/>
    <cellStyle name="40% - 强调文字颜色 2 3 2" xfId="396"/>
    <cellStyle name="差_下半年禁吸戒毒经费1000万元" xfId="397"/>
    <cellStyle name="20% - 强调文字颜色 1 2 4 2" xfId="398"/>
    <cellStyle name="差_2009年一般性转移支付标准工资_~4190974" xfId="399"/>
    <cellStyle name="Output_表二2013" xfId="400"/>
    <cellStyle name="40% - 强调文字颜色 2 3 2 2" xfId="401"/>
    <cellStyle name="差_下半年禁吸戒毒经费1000万元 2" xfId="402"/>
    <cellStyle name="20% - 强调文字颜色 1 2 4 2 2" xfId="403"/>
    <cellStyle name="差_2009年一般性转移支付标准工资_~4190974 2" xfId="404"/>
    <cellStyle name="Total" xfId="405"/>
    <cellStyle name="40% - 强调文字颜色 2 3 3" xfId="406"/>
    <cellStyle name="20% - 强调文字颜色 1 2 4 3" xfId="407"/>
    <cellStyle name="好_2012年第一批财政扶贫资金项目表（两项制度）_Sheet3 2 2 2" xfId="408"/>
    <cellStyle name="常规 3 5 3 2" xfId="409"/>
    <cellStyle name="60% - 强调文字颜色 6 2 2 2" xfId="410"/>
    <cellStyle name="20% - 强调文字颜色 1 2 5" xfId="411"/>
    <cellStyle name="60% - 强调文字颜色 6 2 2 2 2" xfId="412"/>
    <cellStyle name="差 2 3" xfId="413"/>
    <cellStyle name="20% - 强调文字颜色 1 2 5 2" xfId="414"/>
    <cellStyle name="60% - 强调文字颜色 6 2 2 3" xfId="415"/>
    <cellStyle name="20% - 强调文字颜色 1 2 6" xfId="416"/>
    <cellStyle name="20% - 强调文字颜色 1 2_Sheet3" xfId="417"/>
    <cellStyle name="常规 3 15 2" xfId="418"/>
    <cellStyle name="常规 3 20 2" xfId="419"/>
    <cellStyle name="差_项目汇总表 3" xfId="420"/>
    <cellStyle name="20% - 强调文字颜色 1 3 2 2" xfId="421"/>
    <cellStyle name="差_2009年一般性转移支付标准工资_奖励补助测算5.24冯铸" xfId="422"/>
    <cellStyle name="40% - 强调文字颜色 2 2 4" xfId="423"/>
    <cellStyle name="20% - 强调文字颜色 1 3 2 2 2" xfId="424"/>
    <cellStyle name="差_2009年一般性转移支付标准工资_奖励补助测算5.24冯铸 2" xfId="425"/>
    <cellStyle name="20% - 强调文字颜色 1 3 2 3" xfId="426"/>
    <cellStyle name="MS Sans Serif 2" xfId="427"/>
    <cellStyle name="40% - 强调文字颜色 3 2" xfId="428"/>
    <cellStyle name="Input 2 2" xfId="429"/>
    <cellStyle name="20% - 强调文字颜色 1 3 3" xfId="430"/>
    <cellStyle name="40% - 强调文字颜色 3 2 2" xfId="431"/>
    <cellStyle name="好_2009年一般性转移支付标准工资_地方配套按人均增幅控制8.31（调整结案率后）xl" xfId="432"/>
    <cellStyle name="计算 2 2 2" xfId="433"/>
    <cellStyle name="40% - Accent6_开发" xfId="434"/>
    <cellStyle name="20% - 强调文字颜色 1 3 3 2" xfId="435"/>
    <cellStyle name="40% - 强调文字颜色 3 3" xfId="436"/>
    <cellStyle name="20% - 强调文字颜色 1 3 4" xfId="437"/>
    <cellStyle name="计算 2 3" xfId="438"/>
    <cellStyle name="差_2008云南省分县市中小学教职工统计表（教育厅提供） 2" xfId="439"/>
    <cellStyle name="20% - 强调文字颜色 2 2" xfId="440"/>
    <cellStyle name="20% - 强调文字颜色 2 2 2" xfId="441"/>
    <cellStyle name="20% - 强调文字颜色 2 2 2 2" xfId="442"/>
    <cellStyle name="Normal - Style1 2" xfId="443"/>
    <cellStyle name="40% - Accent4 2" xfId="444"/>
    <cellStyle name="20% - 强调文字颜色 2 2 2 3" xfId="445"/>
    <cellStyle name="20% - 强调文字颜色 2 2 3" xfId="446"/>
    <cellStyle name="20% - 强调文字颜色 2 2 3 2" xfId="447"/>
    <cellStyle name="差_2006年水利统计指标统计表" xfId="448"/>
    <cellStyle name="20% - 强调文字颜色 2 2 3 2 2" xfId="449"/>
    <cellStyle name="Black 2" xfId="450"/>
    <cellStyle name="常规 67 2" xfId="451"/>
    <cellStyle name="警告文本 2 2" xfId="452"/>
    <cellStyle name="40% - Accent5 2" xfId="453"/>
    <cellStyle name="20% - 强调文字颜色 2 2 3 3" xfId="454"/>
    <cellStyle name="差_1003牟定县" xfId="455"/>
    <cellStyle name="60% - Accent1 2" xfId="456"/>
    <cellStyle name="差_培训项目二处移交定 4 2" xfId="457"/>
    <cellStyle name="常规 2 45 2" xfId="458"/>
    <cellStyle name="20% - 强调文字颜色 2 2 4" xfId="459"/>
    <cellStyle name="差_1003牟定县 2" xfId="460"/>
    <cellStyle name="20% - 强调文字颜色 2 2 4 2" xfId="461"/>
    <cellStyle name="常规 3 46" xfId="462"/>
    <cellStyle name="20% - 强调文字颜色 2 2 4 2 2" xfId="463"/>
    <cellStyle name="警告文本 3 2" xfId="464"/>
    <cellStyle name="40% - Accent6 2" xfId="465"/>
    <cellStyle name="20% - 强调文字颜色 2 2 4 3" xfId="466"/>
    <cellStyle name="60% - 强调文字颜色 6 3 2 2" xfId="467"/>
    <cellStyle name="差_奖励补助测算5.23新 2" xfId="468"/>
    <cellStyle name="Accent2 - 60% 2" xfId="469"/>
    <cellStyle name="20% - 强调文字颜色 2 2 5" xfId="470"/>
    <cellStyle name="好 2 2 3" xfId="471"/>
    <cellStyle name="60% - 强调文字颜色 6 3 2 2 2" xfId="472"/>
    <cellStyle name="20% - 强调文字颜色 2 2 5 2" xfId="473"/>
    <cellStyle name="常规 2 37" xfId="474"/>
    <cellStyle name="常规 2 42" xfId="475"/>
    <cellStyle name="差_2012年第一批财政扶贫资金项目表（两项制度） 2 2 2 2" xfId="476"/>
    <cellStyle name="40% - 强调文字颜色 1 2 3 2" xfId="477"/>
    <cellStyle name="60% - 强调文字颜色 6 3 2 3" xfId="478"/>
    <cellStyle name="差_高中教师人数（教育厅1.6日提供）" xfId="479"/>
    <cellStyle name="20% - 强调文字颜色 2 2 6" xfId="480"/>
    <cellStyle name="标题 3 2 2 2" xfId="481"/>
    <cellStyle name="常规 57" xfId="482"/>
    <cellStyle name="常规 62" xfId="483"/>
    <cellStyle name="常规 5 2_表二2013" xfId="484"/>
    <cellStyle name="20% - 强调文字颜色 2 2_Sheet3" xfId="485"/>
    <cellStyle name="60% - 强调文字颜色 3 2 2 2 2" xfId="486"/>
    <cellStyle name="差_0502通海县" xfId="487"/>
    <cellStyle name="强调文字颜色 2 2 3 2 2" xfId="488"/>
    <cellStyle name="20% - 强调文字颜色 2 3 2" xfId="489"/>
    <cellStyle name="常规 35" xfId="490"/>
    <cellStyle name="常规 40" xfId="491"/>
    <cellStyle name="差_0502通海县 2" xfId="492"/>
    <cellStyle name="貨幣_SGV" xfId="493"/>
    <cellStyle name="20% - 强调文字颜色 2 3 2 2" xfId="494"/>
    <cellStyle name="常规 35 2" xfId="495"/>
    <cellStyle name="常规 40 2" xfId="496"/>
    <cellStyle name="20% - 强调文字颜色 2 3 2 3" xfId="497"/>
    <cellStyle name="Dollar (zero dec)" xfId="498"/>
    <cellStyle name="20% - 强调文字颜色 2 3 3" xfId="499"/>
    <cellStyle name="常规 36" xfId="500"/>
    <cellStyle name="常规 41" xfId="501"/>
    <cellStyle name="Calculation" xfId="502"/>
    <cellStyle name="20% - 强调文字颜色 2 3 3 2" xfId="503"/>
    <cellStyle name="常规 36 2" xfId="504"/>
    <cellStyle name="常规 41 2" xfId="505"/>
    <cellStyle name="常规 37" xfId="506"/>
    <cellStyle name="常规 42" xfId="507"/>
    <cellStyle name="20% - 强调文字颜色 2 3 4" xfId="508"/>
    <cellStyle name="强调 3 2" xfId="509"/>
    <cellStyle name="60% - Accent4_开发" xfId="510"/>
    <cellStyle name="常规 2 46 2" xfId="511"/>
    <cellStyle name="60% - Accent2 2" xfId="512"/>
    <cellStyle name="标题 1 2 4" xfId="513"/>
    <cellStyle name="20% - 强调文字颜色 3 2 2 2" xfId="514"/>
    <cellStyle name="标题 1 2 4 2" xfId="515"/>
    <cellStyle name="20% - 强调文字颜色 3 2 2 2 2" xfId="516"/>
    <cellStyle name="20% - 强调文字颜色 3 2 3" xfId="517"/>
    <cellStyle name="常规 2 14 2" xfId="518"/>
    <cellStyle name="标题 1 3 4" xfId="519"/>
    <cellStyle name="20% - 强调文字颜色 3 2 3 2" xfId="520"/>
    <cellStyle name="好_表二Book1 5" xfId="521"/>
    <cellStyle name="20% - 强调文字颜色 3 2 3 2 2" xfId="522"/>
    <cellStyle name="20% - 强调文字颜色 3 2 4" xfId="523"/>
    <cellStyle name="20% - 强调文字颜色 3 2 4 2" xfId="524"/>
    <cellStyle name="20% - 强调文字颜色 3 2 4 2 2" xfId="525"/>
    <cellStyle name="40% - 强调文字颜色 2 2 4 3" xfId="526"/>
    <cellStyle name="标题 6 2 2" xfId="527"/>
    <cellStyle name="20% - 强调文字颜色 3 2 4 3" xfId="528"/>
    <cellStyle name="20% - 强调文字颜色 3 2 5" xfId="529"/>
    <cellStyle name="20% - 强调文字颜色 3 2 5 2" xfId="530"/>
    <cellStyle name="40% - 强调文字颜色 1 3 3 2" xfId="531"/>
    <cellStyle name="常规 9 2 3 2" xfId="532"/>
    <cellStyle name="20% - 强调文字颜色 3 2 6" xfId="533"/>
    <cellStyle name="标题 2 2 4 2" xfId="534"/>
    <cellStyle name="40% - 强调文字颜色 6 2 2" xfId="535"/>
    <cellStyle name="好 3 3 2" xfId="536"/>
    <cellStyle name="20% - 强调文字颜色 3 3 2 2 2" xfId="537"/>
    <cellStyle name="标题 2 2 5" xfId="538"/>
    <cellStyle name="40% - 强调文字颜色 6 3" xfId="539"/>
    <cellStyle name="好 3 4" xfId="540"/>
    <cellStyle name="20% - 强调文字颜色 3 3 2 3" xfId="541"/>
    <cellStyle name="20% - 强调文字颜色 3 3 3" xfId="542"/>
    <cellStyle name="常规 2 15 2" xfId="543"/>
    <cellStyle name="常规 2 20 2" xfId="544"/>
    <cellStyle name="标题 2 3 4" xfId="545"/>
    <cellStyle name="常规 13" xfId="546"/>
    <cellStyle name="强调文字颜色 6 2_Sheet3" xfId="547"/>
    <cellStyle name="20% - 强调文字颜色 3 3 3 2" xfId="548"/>
    <cellStyle name="标题 5 3 2 2" xfId="549"/>
    <cellStyle name="标题 1 2 4_表二2013" xfId="550"/>
    <cellStyle name="20% - 强调文字颜色 4 2" xfId="551"/>
    <cellStyle name="Mon閠aire_!!!GO" xfId="552"/>
    <cellStyle name="20% - 强调文字颜色 4 2 2" xfId="553"/>
    <cellStyle name="标题 3 2 2 3" xfId="554"/>
    <cellStyle name="常规 58" xfId="555"/>
    <cellStyle name="常规 63" xfId="556"/>
    <cellStyle name="20% - 强调文字颜色 4 2 2 2 2" xfId="557"/>
    <cellStyle name="好_汇总-县级财政报表附表 2" xfId="558"/>
    <cellStyle name="40% - Accent1" xfId="559"/>
    <cellStyle name="Accent6 - 40%" xfId="560"/>
    <cellStyle name="20% - 强调文字颜色 4 2 3" xfId="561"/>
    <cellStyle name="60% - 强调文字颜色 1 2 4" xfId="562"/>
    <cellStyle name="Accent6 - 40% 2" xfId="563"/>
    <cellStyle name="20% - 强调文字颜色 4 2 3 2" xfId="564"/>
    <cellStyle name="好_文体广播部门" xfId="565"/>
    <cellStyle name="Heading 1_表二2013" xfId="566"/>
    <cellStyle name="常规 3 3 2 2" xfId="567"/>
    <cellStyle name="样式 1 3" xfId="568"/>
    <cellStyle name="60% - 强调文字颜色 1 2 4 2" xfId="569"/>
    <cellStyle name="20% - 强调文字颜色 4 2 3 2 2" xfId="570"/>
    <cellStyle name="标题 3 3 2 3" xfId="571"/>
    <cellStyle name="20% - 强调文字颜色 4 2 4" xfId="572"/>
    <cellStyle name="60% - 强调文字颜色 1 3 4" xfId="573"/>
    <cellStyle name="常规 2 25" xfId="574"/>
    <cellStyle name="常规 2 30" xfId="575"/>
    <cellStyle name="20% - 强调文字颜色 4 2 4 2" xfId="576"/>
    <cellStyle name="差_2009年一般性转移支付标准工资_地方配套按人均增幅控制8.31（调整结案率后）xl" xfId="577"/>
    <cellStyle name="20% - 强调文字颜色 4 2 4 2 2" xfId="578"/>
    <cellStyle name="强调文字颜色 5 2 2" xfId="579"/>
    <cellStyle name="Header1" xfId="580"/>
    <cellStyle name="差_培训项目二处移交定_Sheet3 2 2" xfId="581"/>
    <cellStyle name="20% - 强调文字颜色 4 2 5 2" xfId="582"/>
    <cellStyle name="60% - 强调文字颜色 1 3 2 3" xfId="583"/>
    <cellStyle name="20% - 强调文字颜色 4 2 6" xfId="584"/>
    <cellStyle name="60% - 强调文字颜色 1 3 3 2" xfId="585"/>
    <cellStyle name="常规 2 19 2" xfId="586"/>
    <cellStyle name="常规 2 24 2" xfId="587"/>
    <cellStyle name="常规 7 2_表二2013" xfId="588"/>
    <cellStyle name="Input [yellow] 2" xfId="589"/>
    <cellStyle name="警告文本 2 2 3" xfId="590"/>
    <cellStyle name="20% - 强调文字颜色 4 2_Sheet3" xfId="591"/>
    <cellStyle name="常规 4 2" xfId="592"/>
    <cellStyle name="60% - 强调文字颜色 5 3 2 3" xfId="593"/>
    <cellStyle name="60% - 强调文字颜色 3 2 4 2 2" xfId="594"/>
    <cellStyle name="20% - 强调文字颜色 4 3 2" xfId="595"/>
    <cellStyle name="20% - 强调文字颜色 4 3 2 2" xfId="596"/>
    <cellStyle name="20% - 强调文字颜色 4 3 4" xfId="597"/>
    <cellStyle name="60% - 强调文字颜色 2 3 4" xfId="598"/>
    <cellStyle name="20% - 强调文字颜色 4 3 2 2 2" xfId="599"/>
    <cellStyle name="标题 4 2 2 3" xfId="600"/>
    <cellStyle name="20% - 强调文字颜色 4 3 2 3" xfId="601"/>
    <cellStyle name="20% - 强调文字颜色 4 3 3" xfId="602"/>
    <cellStyle name="60% - 强调文字颜色 2 2 4" xfId="603"/>
    <cellStyle name="20% - 强调文字颜色 4 3 3 2" xfId="604"/>
    <cellStyle name="20% - 强调文字颜色 5 2" xfId="605"/>
    <cellStyle name="20% - 强调文字颜色 5 2 2" xfId="606"/>
    <cellStyle name="20% - 强调文字颜色 5 2 2 2" xfId="607"/>
    <cellStyle name="差_下半年禁毒办案经费分配2544.3万元" xfId="608"/>
    <cellStyle name="40% - Accent2_开发" xfId="609"/>
    <cellStyle name="20% - 强调文字颜色 5 2 2 2 2" xfId="610"/>
    <cellStyle name="20% - 强调文字颜色 5 3 2 3" xfId="611"/>
    <cellStyle name="20% - 强调文字颜色 5 2 2 3" xfId="612"/>
    <cellStyle name="Milliers_!!!GO" xfId="613"/>
    <cellStyle name="20% - 强调文字颜色 5 2 3" xfId="614"/>
    <cellStyle name="20% - 强调文字颜色 5 2 3 2" xfId="615"/>
    <cellStyle name="60% - 强调文字颜色 3 2 2 3" xfId="616"/>
    <cellStyle name="强调文字颜色 2 2 3 3" xfId="617"/>
    <cellStyle name="差_2009年一般性转移支付标准工资" xfId="618"/>
    <cellStyle name="20% - 强调文字颜色 5 2 3 2 2" xfId="619"/>
    <cellStyle name="20% - 强调文字颜色 5 2 4" xfId="620"/>
    <cellStyle name="20% - 强调文字颜色 6 2 5" xfId="621"/>
    <cellStyle name="20% - 强调文字颜色 5 2 4 2" xfId="622"/>
    <cellStyle name="Accent3 - 40%" xfId="623"/>
    <cellStyle name="20% - 强调文字颜色 6 2 6" xfId="624"/>
    <cellStyle name="好_0502通海县" xfId="625"/>
    <cellStyle name="Mon閠aire [0]_!!!GO" xfId="626"/>
    <cellStyle name="20% - 强调文字颜色 5 2 4 3" xfId="627"/>
    <cellStyle name="强调文字颜色 1 2 2 3" xfId="628"/>
    <cellStyle name="常规 3 26 2" xfId="629"/>
    <cellStyle name="常规 3 31 2" xfId="630"/>
    <cellStyle name="20% - 强调文字颜色 5 2 5" xfId="631"/>
    <cellStyle name="20% - 强调文字颜色 5 2 6" xfId="632"/>
    <cellStyle name="40% - 强调文字颜色 2 3 2 2 2" xfId="633"/>
    <cellStyle name="20% - 强调文字颜色 5 2_Sheet3" xfId="634"/>
    <cellStyle name="20% - 强调文字颜色 5 3 2" xfId="635"/>
    <cellStyle name="百分比 3" xfId="636"/>
    <cellStyle name="20% - 强调文字颜色 5 3 2 2" xfId="637"/>
    <cellStyle name="百分比 3 2" xfId="638"/>
    <cellStyle name="标题 1 2" xfId="639"/>
    <cellStyle name="20% - 强调文字颜色 5 3 3 2" xfId="640"/>
    <cellStyle name="好_2012年第一批财政扶贫资金项目表（两项制度） 2 2" xfId="641"/>
    <cellStyle name="百分比 4 2" xfId="642"/>
    <cellStyle name="常规 2 2 6" xfId="643"/>
    <cellStyle name="20% - 强调文字颜色 6 2" xfId="644"/>
    <cellStyle name="60% - 强调文字颜色 6 2 4" xfId="645"/>
    <cellStyle name="计算 3 4" xfId="646"/>
    <cellStyle name="Heading 2_表二2013" xfId="647"/>
    <cellStyle name="20% - 强调文字颜色 6 2 2" xfId="648"/>
    <cellStyle name="60% - 强调文字颜色 6 2 4 2" xfId="649"/>
    <cellStyle name="20% - 强调文字颜色 6 2 2 2" xfId="650"/>
    <cellStyle name="60% - 强调文字颜色 6 2 4 2 2" xfId="651"/>
    <cellStyle name="Accent1 - 60%" xfId="652"/>
    <cellStyle name="差_表二Book1 4 2" xfId="653"/>
    <cellStyle name="差_表二2015_表二2014" xfId="654"/>
    <cellStyle name="20% - 强调文字颜色 6 2 2 2 2" xfId="655"/>
    <cellStyle name="20% - 强调文字颜色 6 2 2 3" xfId="656"/>
    <cellStyle name="60% - 强调文字颜色 6 2 4 3" xfId="657"/>
    <cellStyle name="常规 15 2 2 2" xfId="658"/>
    <cellStyle name="20% - 强调文字颜色 6 2 3" xfId="659"/>
    <cellStyle name="20% - 强调文字颜色 6 2 3 2" xfId="660"/>
    <cellStyle name="20% - 强调文字颜色 6 2 3 2 2" xfId="661"/>
    <cellStyle name="Accent2_Book1" xfId="662"/>
    <cellStyle name="20% - 强调文字颜色 6 2 3 3" xfId="663"/>
    <cellStyle name="20% - 强调文字颜色 6 2 4" xfId="664"/>
    <cellStyle name="强调文字颜色 1 3 2 2" xfId="665"/>
    <cellStyle name="差_00省级(打印)" xfId="666"/>
    <cellStyle name="20% - 强调文字颜色 6 2 4 2" xfId="667"/>
    <cellStyle name="强调文字颜色 1 3 2 2 2" xfId="668"/>
    <cellStyle name="差_00省级(打印) 2" xfId="669"/>
    <cellStyle name="差_~5676413" xfId="670"/>
    <cellStyle name="20% - 强调文字颜色 6 2 4 2 2" xfId="671"/>
    <cellStyle name="60% - Accent3" xfId="672"/>
    <cellStyle name="常规 2 47" xfId="673"/>
    <cellStyle name="差_~5676413 2" xfId="674"/>
    <cellStyle name="差 2 4 2 2" xfId="675"/>
    <cellStyle name="20% - 强调文字颜色 6 2 4 3" xfId="676"/>
    <cellStyle name="20% - 强调文字颜色 6 2_Sheet3" xfId="677"/>
    <cellStyle name="常规 4 3 3 2" xfId="678"/>
    <cellStyle name="常规 5 5 2" xfId="679"/>
    <cellStyle name="60% - 强调文字颜色 2 2 5 2" xfId="680"/>
    <cellStyle name="常规 9 2_表二2013" xfId="681"/>
    <cellStyle name="60% - 强调文字颜色 6 3" xfId="682"/>
    <cellStyle name="20% - 强调文字颜色 6 3 2 2" xfId="683"/>
    <cellStyle name="no dec" xfId="684"/>
    <cellStyle name="20% - 强调文字颜色 6 3 3" xfId="685"/>
    <cellStyle name="差_530623_2006年县级财政报表附表 2" xfId="686"/>
    <cellStyle name="Good_开发" xfId="687"/>
    <cellStyle name="20% - 强调文字颜色 6 3 3 2" xfId="688"/>
    <cellStyle name="注释 2 2" xfId="689"/>
    <cellStyle name="60% - 强调文字颜色 2 3 2 2" xfId="690"/>
    <cellStyle name="Calculation 3" xfId="691"/>
    <cellStyle name="20% - 强调文字颜色 6 3 4" xfId="692"/>
    <cellStyle name="40% - Accent1 2" xfId="693"/>
    <cellStyle name="差_银行账户情况表_2010年12月" xfId="694"/>
    <cellStyle name="40% - 强调文字颜色 3 2 4 3" xfId="695"/>
    <cellStyle name="40% - Accent2" xfId="696"/>
    <cellStyle name="好_2009年一般性转移支付标准工资_奖励补助测算5.24冯铸" xfId="697"/>
    <cellStyle name="40% - Accent2 2" xfId="698"/>
    <cellStyle name="40% - 强调文字颜色 5 2 3 2" xfId="699"/>
    <cellStyle name="40% - Accent3" xfId="700"/>
    <cellStyle name="标题 3 2 4_表二2013" xfId="701"/>
    <cellStyle name="40% - 强调文字颜色 5 2 3 2 2" xfId="702"/>
    <cellStyle name="40% - Accent3 2" xfId="703"/>
    <cellStyle name="标题 1 3 2 2" xfId="704"/>
    <cellStyle name="汇总 3 2" xfId="705"/>
    <cellStyle name="40% - Accent3_开发" xfId="706"/>
    <cellStyle name="Note 2 3" xfId="707"/>
    <cellStyle name="40% - 强调文字颜色 5 2 3 3" xfId="708"/>
    <cellStyle name="Normal - Style1" xfId="709"/>
    <cellStyle name="40% - Accent4" xfId="710"/>
    <cellStyle name="60% - 强调文字颜色 3 3 3 2" xfId="711"/>
    <cellStyle name="40% - Accent4_开发" xfId="712"/>
    <cellStyle name="检查单元格 2 3 3" xfId="713"/>
    <cellStyle name="Black" xfId="714"/>
    <cellStyle name="常规 67" xfId="715"/>
    <cellStyle name="常规 72" xfId="716"/>
    <cellStyle name="警告文本 2" xfId="717"/>
    <cellStyle name="40% - Accent5" xfId="718"/>
    <cellStyle name="常规 4 4 3 2" xfId="719"/>
    <cellStyle name="New Times Roman" xfId="720"/>
    <cellStyle name="40% - 强调文字颜色 2 3 3 2" xfId="721"/>
    <cellStyle name="40% - Accent5_开发" xfId="722"/>
    <cellStyle name="警告文本 3" xfId="723"/>
    <cellStyle name="40% - Accent6" xfId="724"/>
    <cellStyle name="差_指标四" xfId="725"/>
    <cellStyle name="标题 5 4 2" xfId="726"/>
    <cellStyle name="40% - 强调文字颜色 4 3 2 2" xfId="727"/>
    <cellStyle name="40% - 强调文字颜色 1 2" xfId="728"/>
    <cellStyle name="差_指标四 2" xfId="729"/>
    <cellStyle name="标题 5 4 2 2" xfId="730"/>
    <cellStyle name="40% - 强调文字颜色 6 2 2 3" xfId="731"/>
    <cellStyle name="40% - 强调文字颜色 4 3 2 2 2" xfId="732"/>
    <cellStyle name="40% - 强调文字颜色 1 2 2" xfId="733"/>
    <cellStyle name="40% - 强调文字颜色 4 2 3" xfId="734"/>
    <cellStyle name="汇总 2 4" xfId="735"/>
    <cellStyle name="40% - 强调文字颜色 1 2 2 2 2" xfId="736"/>
    <cellStyle name="40% - 强调文字颜色 1 2 2 3" xfId="737"/>
    <cellStyle name="60% - 强调文字颜色 2 2 4 2 2" xfId="738"/>
    <cellStyle name="常规 4 4_表二2013" xfId="739"/>
    <cellStyle name="差_2012年第一批财政扶贫资金项目表（两项制度） 2 2 2" xfId="740"/>
    <cellStyle name="40% - 强调文字颜色 1 2 3" xfId="741"/>
    <cellStyle name="40% - 强调文字颜色 5 2 3" xfId="742"/>
    <cellStyle name="好 2 3 3" xfId="743"/>
    <cellStyle name="差_高中教师人数（教育厅1.6日提供） 2" xfId="744"/>
    <cellStyle name="40% - 强调文字颜色 1 2 3 2 2" xfId="745"/>
    <cellStyle name="好_Sheet3" xfId="746"/>
    <cellStyle name="40% - 强调文字颜色 1 2 3 3" xfId="747"/>
    <cellStyle name="差_2012年第一批财政扶贫资金项目表（两项制度） 2 2 3" xfId="748"/>
    <cellStyle name="40% - 强调文字颜色 1 2 4" xfId="749"/>
    <cellStyle name="标题 2 2 4 3" xfId="750"/>
    <cellStyle name="差_云南省2008年中小学教职工情况（教育厅提供20090101加工整理）" xfId="751"/>
    <cellStyle name="好_05玉溪 2" xfId="752"/>
    <cellStyle name="货币 2" xfId="753"/>
    <cellStyle name="好_指标五" xfId="754"/>
    <cellStyle name="常规 39 2" xfId="755"/>
    <cellStyle name="常规 44 2" xfId="756"/>
    <cellStyle name="40% - 强调文字颜色 6 2 3" xfId="757"/>
    <cellStyle name="常规 2 2 4 2" xfId="758"/>
    <cellStyle name="Date" xfId="759"/>
    <cellStyle name="40% - 强调文字颜色 1 2 4 2 2" xfId="760"/>
    <cellStyle name="40% - 强调文字颜色 1 2 4 3" xfId="761"/>
    <cellStyle name="40% - 强调文字颜色 1 2 5" xfId="762"/>
    <cellStyle name="标题 2 2 2 2" xfId="763"/>
    <cellStyle name="差_表二2013" xfId="764"/>
    <cellStyle name="40% - 强调文字颜色 3 2_Sheet3" xfId="765"/>
    <cellStyle name="40% - 强调文字颜色 1 2 5 2" xfId="766"/>
    <cellStyle name="标题 2 2 2 2 2" xfId="767"/>
    <cellStyle name="t_HVAC Equipment (3)" xfId="768"/>
    <cellStyle name="差_表二2013 2" xfId="769"/>
    <cellStyle name="常规 2 3 4" xfId="770"/>
    <cellStyle name="40% - 强调文字颜色 1 2 6" xfId="771"/>
    <cellStyle name="常规 37 2" xfId="772"/>
    <cellStyle name="常规 42 2" xfId="773"/>
    <cellStyle name="标题 2 2 2 3" xfId="774"/>
    <cellStyle name="40% - 强调文字颜色 1 2_Sheet3" xfId="775"/>
    <cellStyle name="标题 5 4 3" xfId="776"/>
    <cellStyle name="60% - 强调文字颜色 5 2_Sheet3" xfId="777"/>
    <cellStyle name="40% - 强调文字颜色 1 3" xfId="778"/>
    <cellStyle name="常规 9 2" xfId="779"/>
    <cellStyle name="40% - 强调文字颜色 4 3 2 3" xfId="780"/>
    <cellStyle name="40% - 强调文字颜色 1 3 2" xfId="781"/>
    <cellStyle name="常规 9 2 2" xfId="782"/>
    <cellStyle name="40% - 强调文字颜色 6 2 3 3" xfId="783"/>
    <cellStyle name="40% - 强调文字颜色 1 3 2 2" xfId="784"/>
    <cellStyle name="常规 9 2 2 2" xfId="785"/>
    <cellStyle name="40% - 强调文字颜色 1 3 2 2 2" xfId="786"/>
    <cellStyle name="常规 9 2 2 2 2" xfId="787"/>
    <cellStyle name="常规 10 4" xfId="788"/>
    <cellStyle name="40% - 强调文字颜色 1 3 3" xfId="789"/>
    <cellStyle name="常规 9 2 3" xfId="790"/>
    <cellStyle name="差_2012年第一批财政扶贫资金项目表（两项制度） 2 3 2" xfId="791"/>
    <cellStyle name="差_2009年一般性转移支付标准工资_不用软件计算9.1不考虑经费管理评价xl" xfId="792"/>
    <cellStyle name="差_2006年在职人员情况 2" xfId="793"/>
    <cellStyle name="40% - 强调文字颜色 1 3 4" xfId="794"/>
    <cellStyle name="差_培训项目二处移交定 2 2 2 2" xfId="795"/>
    <cellStyle name="常规 9 2 4" xfId="796"/>
    <cellStyle name="常规 13 2_表二2013" xfId="797"/>
    <cellStyle name="标题 1 2 2_表二2013" xfId="798"/>
    <cellStyle name="40% - 强调文字颜色 2 2 2 2 2" xfId="799"/>
    <cellStyle name="常规 2 4 3" xfId="800"/>
    <cellStyle name="差_2012年第一批财政扶贫资金项目表（两项制度）_Sheet3 2" xfId="801"/>
    <cellStyle name="差_2006年全省财力计算表（中央、决算） 2" xfId="802"/>
    <cellStyle name="40% - 强调文字颜色 2 2 2 3" xfId="803"/>
    <cellStyle name="60% - 强调文字颜色 5 2" xfId="804"/>
    <cellStyle name="40% - 强调文字颜色 2 2 3 2" xfId="805"/>
    <cellStyle name="40% - 强调文字颜色 2 2 3 3" xfId="806"/>
    <cellStyle name="好_2007年人员分部门统计表" xfId="807"/>
    <cellStyle name="60% - 强调文字颜色 6 2" xfId="808"/>
    <cellStyle name="40% - 强调文字颜色 2 2 4 2" xfId="809"/>
    <cellStyle name="40% - 强调文字颜色 2 2 5" xfId="810"/>
    <cellStyle name="标题 2 3 2 2" xfId="811"/>
    <cellStyle name="40% - 强调文字颜色 2 2 5 2" xfId="812"/>
    <cellStyle name="标题 2 3 2 2 2" xfId="813"/>
    <cellStyle name="好_奖励补助测算7.23" xfId="814"/>
    <cellStyle name="40% - 强调文字颜色 2 2 6" xfId="815"/>
    <cellStyle name="标题 2 3 2 3" xfId="816"/>
    <cellStyle name="Bad 2" xfId="817"/>
    <cellStyle name="差_表二2013_表二2014" xfId="818"/>
    <cellStyle name="常规 11 3" xfId="819"/>
    <cellStyle name="标题 6 2 3" xfId="820"/>
    <cellStyle name="40% - 强调文字颜色 2 2_Sheet3" xfId="821"/>
    <cellStyle name="解释性文本 2" xfId="822"/>
    <cellStyle name="40% - 强调文字颜色 2 3 2 3" xfId="823"/>
    <cellStyle name="40% - 强调文字颜色 2 3 4" xfId="824"/>
    <cellStyle name="好_两项制度定 5" xfId="825"/>
    <cellStyle name="40% - 强调文字颜色 3 2 2 2" xfId="826"/>
    <cellStyle name="好_2009年一般性转移支付标准工资_地方配套按人均增幅控制8.31（调整结案率后）xl 2" xfId="827"/>
    <cellStyle name="好_两项制度定 3 2" xfId="828"/>
    <cellStyle name="40% - 强调文字颜色 3 2 4" xfId="829"/>
    <cellStyle name="差_三季度－表二" xfId="830"/>
    <cellStyle name="常规 9_Sheet3" xfId="831"/>
    <cellStyle name="差 3 2 3" xfId="832"/>
    <cellStyle name="40% - 强调文字颜色 3 2 2 2 2" xfId="833"/>
    <cellStyle name="常规 77" xfId="834"/>
    <cellStyle name="好_两项制度定 3 2 2" xfId="835"/>
    <cellStyle name="40% - 强调文字颜色 3 2 4 2" xfId="836"/>
    <cellStyle name="差_三季度－表二 2" xfId="837"/>
    <cellStyle name="好_两项制度定 3 3" xfId="838"/>
    <cellStyle name="40% - 强调文字颜色 3 2 5" xfId="839"/>
    <cellStyle name="40% - 强调文字颜色 3 2 2 3" xfId="840"/>
    <cellStyle name="40% - 强调文字颜色 3 2 3" xfId="841"/>
    <cellStyle name="好_两项制度定 4 2" xfId="842"/>
    <cellStyle name="40% - 强调文字颜色 3 3 4" xfId="843"/>
    <cellStyle name="常规 27" xfId="844"/>
    <cellStyle name="常规 32" xfId="845"/>
    <cellStyle name="40% - 强调文字颜色 3 2 3 2" xfId="846"/>
    <cellStyle name="常规 27 2" xfId="847"/>
    <cellStyle name="常规 32 2" xfId="848"/>
    <cellStyle name="40% - 强调文字颜色 3 2 3 2 2" xfId="849"/>
    <cellStyle name="标题 3 2 2 2 2" xfId="850"/>
    <cellStyle name="常规 57 2" xfId="851"/>
    <cellStyle name="常规 62 2" xfId="852"/>
    <cellStyle name="常规 28" xfId="853"/>
    <cellStyle name="常规 33" xfId="854"/>
    <cellStyle name="40% - 强调文字颜色 3 2 3 3" xfId="855"/>
    <cellStyle name="40% - 强调文字颜色 3 2 4 2 2" xfId="856"/>
    <cellStyle name="40% - 强调文字颜色 3 2 5 2" xfId="857"/>
    <cellStyle name="40% - 强调文字颜色 3 2 6" xfId="858"/>
    <cellStyle name="差_汇总-县级财政报表附表 2" xfId="859"/>
    <cellStyle name="40% - 强调文字颜色 3 3 2" xfId="860"/>
    <cellStyle name="常规 25" xfId="861"/>
    <cellStyle name="常规 30" xfId="862"/>
    <cellStyle name="40% - 强调文字颜色 3 3 2 2" xfId="863"/>
    <cellStyle name="常规 25 2" xfId="864"/>
    <cellStyle name="常规 30 2" xfId="865"/>
    <cellStyle name="40% - 强调文字颜色 4 2 4" xfId="866"/>
    <cellStyle name="40% - 强调文字颜色 4 2 4 2" xfId="867"/>
    <cellStyle name="40% - 强调文字颜色 3 3 2 2 2" xfId="868"/>
    <cellStyle name="40% - 强调文字颜色 4 2 2" xfId="869"/>
    <cellStyle name="40% - 强调文字颜色 4 2 2 2" xfId="870"/>
    <cellStyle name="PSDec" xfId="871"/>
    <cellStyle name="40% - 强调文字颜色 4 2 2 2 2" xfId="872"/>
    <cellStyle name="强调文字颜色 3 3 4" xfId="873"/>
    <cellStyle name="40% - 强调文字颜色 5 2 2 3" xfId="874"/>
    <cellStyle name="40% - 强调文字颜色 4 2 2 3" xfId="875"/>
    <cellStyle name="强调文字颜色 4 3 4" xfId="876"/>
    <cellStyle name="Explanatory Text" xfId="877"/>
    <cellStyle name="40% - 强调文字颜色 5 3 2 3" xfId="878"/>
    <cellStyle name="40% - 强调文字颜色 4 2_Sheet3" xfId="879"/>
    <cellStyle name="强调文字颜色 1 2" xfId="880"/>
    <cellStyle name="40% - 强调文字颜色 4 2 3 2 2" xfId="881"/>
    <cellStyle name="40% - 强调文字颜色 4 2 4 2 2" xfId="882"/>
    <cellStyle name="60% - 强调文字颜色 1 2 4 2 2" xfId="883"/>
    <cellStyle name="40% - 强调文字颜色 4 2 4 3" xfId="884"/>
    <cellStyle name="40% - 强调文字颜色 6 2 5" xfId="885"/>
    <cellStyle name="40% - 强调文字颜色 4 2 5 2" xfId="886"/>
    <cellStyle name="40% - 强调文字颜色 4 3" xfId="887"/>
    <cellStyle name="40% - 强调文字颜色 5 2" xfId="888"/>
    <cellStyle name="好 2 3" xfId="889"/>
    <cellStyle name="好_2006年分析表" xfId="890"/>
    <cellStyle name="好_Book1_县公司" xfId="891"/>
    <cellStyle name="强调文字颜色 3 3 3" xfId="892"/>
    <cellStyle name="40% - 强调文字颜色 5 2 2 2" xfId="893"/>
    <cellStyle name="好 2 3 2 2" xfId="894"/>
    <cellStyle name="强调文字颜色 3 3 3 2" xfId="895"/>
    <cellStyle name="40% - 强调文字颜色 5 2 2 2 2" xfId="896"/>
    <cellStyle name="40% - 强调文字颜色 5 2 4" xfId="897"/>
    <cellStyle name="40% - 强调文字颜色 5 2 4 2" xfId="898"/>
    <cellStyle name="40% - 强调文字颜色 5 2 4 2 2" xfId="899"/>
    <cellStyle name="差_2009年一般性转移支付标准工资_地方配套按人均增幅控制8.31（调整结案率后）xl 2" xfId="900"/>
    <cellStyle name="40% - 强调文字颜色 5 2 4 3" xfId="901"/>
    <cellStyle name="40% - 强调文字颜色 5 2 5" xfId="902"/>
    <cellStyle name="40% - 强调文字颜色 5 2 5 2" xfId="903"/>
    <cellStyle name="40% - 强调文字颜色 5 2_Sheet3" xfId="904"/>
    <cellStyle name="一般_SGV" xfId="905"/>
    <cellStyle name="40% - 强调文字颜色 5 3" xfId="906"/>
    <cellStyle name="好 2 4" xfId="907"/>
    <cellStyle name="40% - 强调文字颜色 5 3 2" xfId="908"/>
    <cellStyle name="好 2 4 2" xfId="909"/>
    <cellStyle name="强调文字颜色 4 3 3" xfId="910"/>
    <cellStyle name="40% - 强调文字颜色 5 3 2 2" xfId="911"/>
    <cellStyle name="好 2 4 2 2" xfId="912"/>
    <cellStyle name="强调文字颜色 4 3 3 2" xfId="913"/>
    <cellStyle name="好_培训项目二处移交定_Sheet3 4" xfId="914"/>
    <cellStyle name="40% - 强调文字颜色 5 3 2 2 2" xfId="915"/>
    <cellStyle name="40% - 强调文字颜色 5 3 3" xfId="916"/>
    <cellStyle name="好 2 4 3" xfId="917"/>
    <cellStyle name="40% - 强调文字颜色 5 3 4" xfId="918"/>
    <cellStyle name="差_0605石屏县 2" xfId="919"/>
    <cellStyle name="好_培训项目二处移交定_Sheet3 2" xfId="920"/>
    <cellStyle name="差 3 2 2 2" xfId="921"/>
    <cellStyle name="标题 2 2 4 2 2" xfId="922"/>
    <cellStyle name="60% - 强调文字颜色 2 2 6" xfId="923"/>
    <cellStyle name="40% - 强调文字颜色 6 2 2 2" xfId="924"/>
    <cellStyle name="常规 4 3 4" xfId="925"/>
    <cellStyle name="常规 5 6" xfId="926"/>
    <cellStyle name="好_民委" xfId="927"/>
    <cellStyle name="40% - 强调文字颜色 6 2 2 2 2" xfId="928"/>
    <cellStyle name="40% - 强调文字颜色 6 2 3 2" xfId="929"/>
    <cellStyle name="常规 4 4 4" xfId="930"/>
    <cellStyle name="40% - 强调文字颜色 6 2 3 2 2" xfId="931"/>
    <cellStyle name="40% - 强调文字颜色 6 2 4" xfId="932"/>
    <cellStyle name="Output" xfId="933"/>
    <cellStyle name="40% - 强调文字颜色 6 2 4 2" xfId="934"/>
    <cellStyle name="Output 2" xfId="935"/>
    <cellStyle name="40% - 强调文字颜色 6 2 4 2 2" xfId="936"/>
    <cellStyle name="40% - 强调文字颜色 6 2_Sheet3" xfId="937"/>
    <cellStyle name="强调文字颜色 5 2 2 2 2" xfId="938"/>
    <cellStyle name="40% - 强调文字颜色 6 2 4 3" xfId="939"/>
    <cellStyle name="40% - 强调文字颜色 6 2 5 2" xfId="940"/>
    <cellStyle name="差_第一批项目资金交小曹222 2 4" xfId="941"/>
    <cellStyle name="标题 2 2 5 2" xfId="942"/>
    <cellStyle name="40% - 强调文字颜色 6 3 2" xfId="943"/>
    <cellStyle name="差_2009年一般性转移支付标准工资_奖励补助测算7.23" xfId="944"/>
    <cellStyle name="40% - 强调文字颜色 6 3 3" xfId="945"/>
    <cellStyle name="差_2009年一般性转移支付标准工资_奖励补助测算7.23 2" xfId="946"/>
    <cellStyle name="40% - 强调文字颜色 6 3 3 2" xfId="947"/>
    <cellStyle name="40% - 强调文字颜色 6 3 4" xfId="948"/>
    <cellStyle name="60% - Accent1" xfId="949"/>
    <cellStyle name="差_培训项目二处移交定 4" xfId="950"/>
    <cellStyle name="常规 2 45" xfId="951"/>
    <cellStyle name="60% - 强调文字颜色 1 2 3 2 2" xfId="952"/>
    <cellStyle name="差_Book1_1 2" xfId="953"/>
    <cellStyle name="差_地方配套按人均增幅控制8.30一般预算平均增幅、人均可用财力平均增幅两次控制、社会治安系数调整、案件数调整xl" xfId="954"/>
    <cellStyle name="60% - 强调文字颜色 1 2 3" xfId="955"/>
    <cellStyle name="常规 2 16 2" xfId="956"/>
    <cellStyle name="常规 2 21 2" xfId="957"/>
    <cellStyle name="标题 3 2_Sheet3" xfId="958"/>
    <cellStyle name="60% - Accent1_开发" xfId="959"/>
    <cellStyle name="Title 2" xfId="960"/>
    <cellStyle name="60% - Accent2" xfId="961"/>
    <cellStyle name="差_培训项目二处移交定 5" xfId="962"/>
    <cellStyle name="常规 2 46" xfId="963"/>
    <cellStyle name="60% - Accent3 2" xfId="964"/>
    <cellStyle name="常规 2 47 2" xfId="965"/>
    <cellStyle name="Bad" xfId="966"/>
    <cellStyle name="60% - 强调文字颜色 3 3 2" xfId="967"/>
    <cellStyle name="HEADING1" xfId="968"/>
    <cellStyle name="常规 2 36 2" xfId="969"/>
    <cellStyle name="常规 2 41 2" xfId="970"/>
    <cellStyle name="强调文字颜色 2 3 3" xfId="971"/>
    <cellStyle name="好 2 2 2 2" xfId="972"/>
    <cellStyle name="60% - Accent3_开发" xfId="973"/>
    <cellStyle name="好_培训项目二处移交定_Sheet3 3 2" xfId="974"/>
    <cellStyle name="per.style" xfId="975"/>
    <cellStyle name="60% - Accent4" xfId="976"/>
    <cellStyle name="常规 2 48" xfId="977"/>
    <cellStyle name="Hyperlink_AheadBehind.xls Chart 23" xfId="978"/>
    <cellStyle name="60% - Accent4 2" xfId="979"/>
    <cellStyle name="差_两项制度定 4" xfId="980"/>
    <cellStyle name="PSChar 2" xfId="981"/>
    <cellStyle name="常规 3 8 2 2" xfId="982"/>
    <cellStyle name="强调文字颜色 4 2" xfId="983"/>
    <cellStyle name="60% - Accent5" xfId="984"/>
    <cellStyle name="常规 2 49" xfId="985"/>
    <cellStyle name="强调文字颜色 4 2 2" xfId="986"/>
    <cellStyle name="60% - Accent5 2" xfId="987"/>
    <cellStyle name="60% - 强调文字颜色 1 2 2 3" xfId="988"/>
    <cellStyle name="强调文字颜色 4 3" xfId="989"/>
    <cellStyle name="60% - Accent6" xfId="990"/>
    <cellStyle name="强调文字颜色 6 2 5 2" xfId="991"/>
    <cellStyle name="好_检验表" xfId="992"/>
    <cellStyle name="t" xfId="993"/>
    <cellStyle name="强调文字颜色 4 3 2" xfId="994"/>
    <cellStyle name="60% - Accent6 2" xfId="995"/>
    <cellStyle name="t 2" xfId="996"/>
    <cellStyle name="60% - 强调文字颜色 1 2 3 3" xfId="997"/>
    <cellStyle name="60% - 强调文字颜色 2 2 3" xfId="998"/>
    <cellStyle name="60% - Accent6_开发" xfId="999"/>
    <cellStyle name="Accent6 - 60%" xfId="1000"/>
    <cellStyle name="60% - 强调文字颜色 3 2 3 3" xfId="1001"/>
    <cellStyle name="60% - 强调文字颜色 1 2" xfId="1002"/>
    <cellStyle name="60% - 强调文字颜色 5 2 3 3" xfId="1003"/>
    <cellStyle name="60% - 强调文字颜色 1 2 2" xfId="1004"/>
    <cellStyle name="60% - 强调文字颜色 1 2 2 2" xfId="1005"/>
    <cellStyle name="60% - 强调文字颜色 1 2 2 2 2" xfId="1006"/>
    <cellStyle name="差_地方配套按人均增幅控制8.30一般预算平均增幅、人均可用财力平均增幅两次控制、社会治安系数调整、案件数调整xl 2" xfId="1007"/>
    <cellStyle name="60% - 强调文字颜色 1 2 3 2" xfId="1008"/>
    <cellStyle name="标题 2 2 3 2 2" xfId="1009"/>
    <cellStyle name="60% - 强调文字颜色 1 2 6" xfId="1010"/>
    <cellStyle name="Title" xfId="1011"/>
    <cellStyle name="常规 3 3 4" xfId="1012"/>
    <cellStyle name="好 3 2 2 2" xfId="1013"/>
    <cellStyle name="Accent3 - 60% 2" xfId="1014"/>
    <cellStyle name="好_2009年一般性转移支付标准工资_~4190974 2" xfId="1015"/>
    <cellStyle name="60% - 强调文字颜色 1 2_Sheet3" xfId="1016"/>
    <cellStyle name="好_财政" xfId="1017"/>
    <cellStyle name="Red 2" xfId="1018"/>
    <cellStyle name="60% - 强调文字颜色 1 3" xfId="1019"/>
    <cellStyle name="常规 2 23" xfId="1020"/>
    <cellStyle name="常规 2 18" xfId="1021"/>
    <cellStyle name="好_财政 2" xfId="1022"/>
    <cellStyle name="60% - 强调文字颜色 1 3 2" xfId="1023"/>
    <cellStyle name="常规 14 2 2 2" xfId="1024"/>
    <cellStyle name="60% - 强调文字颜色 5 2 4 3" xfId="1025"/>
    <cellStyle name="60% - 强调文字颜色 1 3 2 2" xfId="1026"/>
    <cellStyle name="常规 2 18 2" xfId="1027"/>
    <cellStyle name="常规 2 23 2" xfId="1028"/>
    <cellStyle name="Milliers [0]_!!!GO" xfId="1029"/>
    <cellStyle name="Input [yellow]" xfId="1030"/>
    <cellStyle name="好_2009年一般性转移支付标准工资_不用软件计算9.1不考虑经费管理评价xl 2" xfId="1031"/>
    <cellStyle name="60% - 强调文字颜色 1 3 3" xfId="1032"/>
    <cellStyle name="常规 2 19" xfId="1033"/>
    <cellStyle name="常规 2 24" xfId="1034"/>
    <cellStyle name="60% - 强调文字颜色 3 2 4 3" xfId="1035"/>
    <cellStyle name="常规 12 2 2 2" xfId="1036"/>
    <cellStyle name="60% - 强调文字颜色 2 2" xfId="1037"/>
    <cellStyle name="60% - 强调文字颜色 2 2 2 2 2" xfId="1038"/>
    <cellStyle name="Grey" xfId="1039"/>
    <cellStyle name="60% - 强调文字颜色 3 3 4" xfId="1040"/>
    <cellStyle name="60% - 强调文字颜色 2 2 4 2" xfId="1041"/>
    <cellStyle name="60% - 强调文字颜色 2 2 4 3" xfId="1042"/>
    <cellStyle name="常规 11 2 2 2" xfId="1043"/>
    <cellStyle name="差_2009年一般性转移支付标准工资_~5676413 2" xfId="1044"/>
    <cellStyle name="常规 4 3 3" xfId="1045"/>
    <cellStyle name="常规 5 5" xfId="1046"/>
    <cellStyle name="60% - 强调文字颜色 2 2 5" xfId="1047"/>
    <cellStyle name="常规 4 5 3" xfId="1048"/>
    <cellStyle name="常规 7 5" xfId="1049"/>
    <cellStyle name="60% - 强调文字颜色 2 2_Sheet3" xfId="1050"/>
    <cellStyle name="注释 2" xfId="1051"/>
    <cellStyle name="60% - 强调文字颜色 2 3 2" xfId="1052"/>
    <cellStyle name="标题 1 3_表二2013" xfId="1053"/>
    <cellStyle name="常规 3 36" xfId="1054"/>
    <cellStyle name="常规 3 41" xfId="1055"/>
    <cellStyle name="常规 6 2 2 2" xfId="1056"/>
    <cellStyle name="差_表二Book1 2 2 3" xfId="1057"/>
    <cellStyle name="注释 2 2 2" xfId="1058"/>
    <cellStyle name="60% - 强调文字颜色 2 3 2 2 2" xfId="1059"/>
    <cellStyle name="注释 3 2" xfId="1060"/>
    <cellStyle name="60% - 强调文字颜色 4 2 4" xfId="1061"/>
    <cellStyle name="60% - 强调文字颜色 2 3 3 2" xfId="1062"/>
    <cellStyle name="60% - 强调文字颜色 3 2" xfId="1063"/>
    <cellStyle name="60% - 强调文字颜色 3 2_Sheet3" xfId="1064"/>
    <cellStyle name="60% - 强调文字颜色 3 3" xfId="1065"/>
    <cellStyle name="60% - 强调文字颜色 3 3 2 2" xfId="1066"/>
    <cellStyle name="60% - 强调文字颜色 3 3 3" xfId="1067"/>
    <cellStyle name="Neutral" xfId="1068"/>
    <cellStyle name="60% - 强调文字颜色 4 2" xfId="1069"/>
    <cellStyle name="标题 2 2 6" xfId="1070"/>
    <cellStyle name="Neutral 2" xfId="1071"/>
    <cellStyle name="60% - 强调文字颜色 4 2 2" xfId="1072"/>
    <cellStyle name="60% - 强调文字颜色 4 2 2 2" xfId="1073"/>
    <cellStyle name="差_两项制度定 2 2 3" xfId="1074"/>
    <cellStyle name="注释 3 4" xfId="1075"/>
    <cellStyle name="60% - 强调文字颜色 4 2 6" xfId="1076"/>
    <cellStyle name="输出 3_表二2013" xfId="1077"/>
    <cellStyle name="60% - 强调文字颜色 4 2 2 2 2" xfId="1078"/>
    <cellStyle name="60% - 强调文字颜色 4 2 2 3" xfId="1079"/>
    <cellStyle name="60% - 强调文字颜色 4 2 3" xfId="1080"/>
    <cellStyle name="60% - 强调文字颜色 4 2 3 2" xfId="1081"/>
    <cellStyle name="60% - 强调文字颜色 4 2 3 2 2" xfId="1082"/>
    <cellStyle name="好_培训项目二处移交定 2 2 2 2" xfId="1083"/>
    <cellStyle name="标题 4 3" xfId="1084"/>
    <cellStyle name="60% - 强调文字颜色 5 2 6" xfId="1085"/>
    <cellStyle name="60% - 强调文字颜色 4 2 3 3" xfId="1086"/>
    <cellStyle name="注释 3 2 2" xfId="1087"/>
    <cellStyle name="60% - 强调文字颜色 4 2 4 2" xfId="1088"/>
    <cellStyle name="注释 3 2 2 2" xfId="1089"/>
    <cellStyle name="检查单元格 2 3_表二2013" xfId="1090"/>
    <cellStyle name="60% - 强调文字颜色 4 2 4 2 2" xfId="1091"/>
    <cellStyle name="Accent6_Book1" xfId="1092"/>
    <cellStyle name="解释性文本 3 2 3" xfId="1093"/>
    <cellStyle name="60% - 强调文字颜色 6 2 6" xfId="1094"/>
    <cellStyle name="注释 3 2 3" xfId="1095"/>
    <cellStyle name="标题 1 3 2_表二2013" xfId="1096"/>
    <cellStyle name="60% - 强调文字颜色 4 2 4 3" xfId="1097"/>
    <cellStyle name="常规 13 2 2 2" xfId="1098"/>
    <cellStyle name="注释 3 3" xfId="1099"/>
    <cellStyle name="Explanatory Text_开发" xfId="1100"/>
    <cellStyle name="60% - 强调文字颜色 4 2 5" xfId="1101"/>
    <cellStyle name="注释 3 3 2" xfId="1102"/>
    <cellStyle name="60% - 强调文字颜色 4 2 5 2" xfId="1103"/>
    <cellStyle name="差_培训项目二处移交定 2 2 3" xfId="1104"/>
    <cellStyle name="标题 1 2 2 2" xfId="1105"/>
    <cellStyle name="好_2012年第一批财政扶贫资金项目表（两项制度） 2 2 2 2" xfId="1106"/>
    <cellStyle name="60% - 强调文字颜色 4 2_Sheet3" xfId="1107"/>
    <cellStyle name="好_表二2015_表二2014" xfId="1108"/>
    <cellStyle name="60% - 强调文字颜色 4 3 2" xfId="1109"/>
    <cellStyle name="常规 15" xfId="1110"/>
    <cellStyle name="常规 20" xfId="1111"/>
    <cellStyle name="Check Cell" xfId="1112"/>
    <cellStyle name="差_奖励补助测算7.25 (version 1) (version 1) 2" xfId="1113"/>
    <cellStyle name="好_表二2015_表二2014 2" xfId="1114"/>
    <cellStyle name="60% - 强调文字颜色 4 3 2 2" xfId="1115"/>
    <cellStyle name="常规 15 2" xfId="1116"/>
    <cellStyle name="常规 20 2" xfId="1117"/>
    <cellStyle name="Check Cell 2" xfId="1118"/>
    <cellStyle name="60% - 强调文字颜色 4 3 2 2 2" xfId="1119"/>
    <cellStyle name="常规 15 2 2" xfId="1120"/>
    <cellStyle name="60% - 强调文字颜色 4 3 2 3" xfId="1121"/>
    <cellStyle name="常规 15 3" xfId="1122"/>
    <cellStyle name="检查单元格 2 2 2" xfId="1123"/>
    <cellStyle name="60% - 强调文字颜色 4 3 3" xfId="1124"/>
    <cellStyle name="常规 16" xfId="1125"/>
    <cellStyle name="常规 21" xfId="1126"/>
    <cellStyle name="检查单元格 2 2 3" xfId="1127"/>
    <cellStyle name="60% - 强调文字颜色 4 3 4" xfId="1128"/>
    <cellStyle name="常规 17" xfId="1129"/>
    <cellStyle name="常规 22" xfId="1130"/>
    <cellStyle name="标题 3 2 6" xfId="1131"/>
    <cellStyle name="差_2012年第一批财政扶贫资金项目表（两项制度）_Sheet3 2 2" xfId="1132"/>
    <cellStyle name="常规 2 5 3" xfId="1133"/>
    <cellStyle name="60% - 强调文字颜色 5 2 2" xfId="1134"/>
    <cellStyle name="常规 2 5 3 2" xfId="1135"/>
    <cellStyle name="60% - 强调文字颜色 5 2 2 2" xfId="1136"/>
    <cellStyle name="60% - 强调文字颜色 5 2 2 2 2" xfId="1137"/>
    <cellStyle name="Neutral_开发" xfId="1138"/>
    <cellStyle name="差_2012年第一批财政扶贫资金项目表（两项制度）_Sheet3 2 3" xfId="1139"/>
    <cellStyle name="差_表二2015 2" xfId="1140"/>
    <cellStyle name="常规 2 5 4" xfId="1141"/>
    <cellStyle name="60% - 强调文字颜色 5 2 3" xfId="1142"/>
    <cellStyle name="60% - 强调文字颜色 5 2 3 2" xfId="1143"/>
    <cellStyle name="差_两项制度定 3" xfId="1144"/>
    <cellStyle name="60% - 强调文字颜色 5 2 3 2 2" xfId="1145"/>
    <cellStyle name="好_Book1_1" xfId="1146"/>
    <cellStyle name="60% - 强调文字颜色 5 2 4" xfId="1147"/>
    <cellStyle name="好_Book1_1 2" xfId="1148"/>
    <cellStyle name="60% - 强调文字颜色 5 2 4 2" xfId="1149"/>
    <cellStyle name="60% - 强调文字颜色 5 2 4 2 2" xfId="1150"/>
    <cellStyle name="差_2007年政法部门业务指标 2" xfId="1151"/>
    <cellStyle name="常规 7 3 3" xfId="1152"/>
    <cellStyle name="千位分隔 3" xfId="1153"/>
    <cellStyle name="标题 4 2" xfId="1154"/>
    <cellStyle name="解释性文本 2 2 2" xfId="1155"/>
    <cellStyle name="60% - 强调文字颜色 5 2 5" xfId="1156"/>
    <cellStyle name="千位分隔 3 2" xfId="1157"/>
    <cellStyle name="标题 4 2 2" xfId="1158"/>
    <cellStyle name="60% - 强调文字颜色 5 2 5 2" xfId="1159"/>
    <cellStyle name="差_5334_2006年迪庆县级财政报表附表 2" xfId="1160"/>
    <cellStyle name="60% - 强调文字颜色 5 3" xfId="1161"/>
    <cellStyle name="差_2008年县级公安保障标准落实奖励经费分配测算" xfId="1162"/>
    <cellStyle name="RowLevel_0" xfId="1163"/>
    <cellStyle name="差_2012年第一批财政扶贫资金项目表（两项制度）_Sheet3 3 2" xfId="1164"/>
    <cellStyle name="60% - 强调文字颜色 5 3 2" xfId="1165"/>
    <cellStyle name="60% - 强调文字颜色 5 3 2 2" xfId="1166"/>
    <cellStyle name="常规 3 4" xfId="1167"/>
    <cellStyle name="60% - 强调文字颜色 5 3 2 2 2" xfId="1168"/>
    <cellStyle name="差_1110洱源县" xfId="1169"/>
    <cellStyle name="检查单元格 3 2 2" xfId="1170"/>
    <cellStyle name="60% - 强调文字颜色 5 3 3" xfId="1171"/>
    <cellStyle name="差_1110洱源县 2" xfId="1172"/>
    <cellStyle name="检查单元格 3 2 2 2" xfId="1173"/>
    <cellStyle name="60% - 强调文字颜色 5 3 3 2" xfId="1174"/>
    <cellStyle name="检查单元格 3 2 3" xfId="1175"/>
    <cellStyle name="60% - 强调文字颜色 5 3 4" xfId="1176"/>
    <cellStyle name="标题 4 2 6" xfId="1177"/>
    <cellStyle name="常规 3 5 3" xfId="1178"/>
    <cellStyle name="好_2007年人员分部门统计表 2" xfId="1179"/>
    <cellStyle name="60% - 强调文字颜色 6 2 2" xfId="1180"/>
    <cellStyle name="常规 3 5 4" xfId="1181"/>
    <cellStyle name="60% - 强调文字颜色 6 2 3" xfId="1182"/>
    <cellStyle name="60% - 强调文字颜色 6 2 3 2" xfId="1183"/>
    <cellStyle name="计算 2 4 2" xfId="1184"/>
    <cellStyle name="标题 1 2 3 3" xfId="1185"/>
    <cellStyle name="60% - 强调文字颜色 6 2 3 2 2" xfId="1186"/>
    <cellStyle name="60% - 强调文字颜色 6 2 3 3" xfId="1187"/>
    <cellStyle name="60% - 强调文字颜色 6 3 3" xfId="1188"/>
    <cellStyle name="60% - 强调文字颜色 6 3 3 2" xfId="1189"/>
    <cellStyle name="常规 7 3_表二2013" xfId="1190"/>
    <cellStyle name="60% - 强调文字颜色 6 3 4" xfId="1191"/>
    <cellStyle name="6mal" xfId="1192"/>
    <cellStyle name="链接单元格 3 4" xfId="1193"/>
    <cellStyle name="6mal 2" xfId="1194"/>
    <cellStyle name="警告文本 3 3 2" xfId="1195"/>
    <cellStyle name="Accent1" xfId="1196"/>
    <cellStyle name="差_2006年基础数据" xfId="1197"/>
    <cellStyle name="Accent1 - 40%" xfId="1198"/>
    <cellStyle name="差_表二Book1 2 2" xfId="1199"/>
    <cellStyle name="常规 3 35" xfId="1200"/>
    <cellStyle name="常规 3 40" xfId="1201"/>
    <cellStyle name="差_2006年基础数据 2" xfId="1202"/>
    <cellStyle name="Accent1 - 40% 2" xfId="1203"/>
    <cellStyle name="差_表二Book1 2 2 2" xfId="1204"/>
    <cellStyle name="Accent1 - 60% 2" xfId="1205"/>
    <cellStyle name="Accent1 2" xfId="1206"/>
    <cellStyle name="标题 4 2 5 2" xfId="1207"/>
    <cellStyle name="Accent2" xfId="1208"/>
    <cellStyle name="常规 3 5 2 2" xfId="1209"/>
    <cellStyle name="Accent2 - 20%" xfId="1210"/>
    <cellStyle name="差_Sheet3 3" xfId="1211"/>
    <cellStyle name="常规 3 2 3" xfId="1212"/>
    <cellStyle name="Accent2 - 20% 2" xfId="1213"/>
    <cellStyle name="差_Sheet3 3 2" xfId="1214"/>
    <cellStyle name="常规 3 2 3 2" xfId="1215"/>
    <cellStyle name="Accent2 2" xfId="1216"/>
    <cellStyle name="常规 3 5 2 2 2" xfId="1217"/>
    <cellStyle name="差_2007年检察院案件数" xfId="1218"/>
    <cellStyle name="Accent3" xfId="1219"/>
    <cellStyle name="常规 3 5 2 3" xfId="1220"/>
    <cellStyle name="好_2009年一般性转移支付标准工资_奖励补助测算5.22测试 2" xfId="1221"/>
    <cellStyle name="好_2009年一般性转移支付标准工资_~5676413 2" xfId="1222"/>
    <cellStyle name="Accent5 2" xfId="1223"/>
    <cellStyle name="Accent3 - 20%" xfId="1224"/>
    <cellStyle name="常规 47" xfId="1225"/>
    <cellStyle name="常规 52" xfId="1226"/>
    <cellStyle name="Accent3 - 20% 2" xfId="1227"/>
    <cellStyle name="Accent3 - 40% 2" xfId="1228"/>
    <cellStyle name="Accent3 - 60%" xfId="1229"/>
    <cellStyle name="好_2009年一般性转移支付标准工资_~4190974" xfId="1230"/>
    <cellStyle name="差_2007年检察院案件数 2" xfId="1231"/>
    <cellStyle name="Accent3 2" xfId="1232"/>
    <cellStyle name="Accent3_Book1" xfId="1233"/>
    <cellStyle name="常规 13 4" xfId="1234"/>
    <cellStyle name="Accent4" xfId="1235"/>
    <cellStyle name="Accent4 - 20%" xfId="1236"/>
    <cellStyle name="Accent4 - 20% 2" xfId="1237"/>
    <cellStyle name="好_第一批项目资金交小曹222 5" xfId="1238"/>
    <cellStyle name="Accent4 - 40%" xfId="1239"/>
    <cellStyle name="Accent4 - 40% 2" xfId="1240"/>
    <cellStyle name="捠壿 [0.00]_Region Orders (2)" xfId="1241"/>
    <cellStyle name="Accent4 - 60%" xfId="1242"/>
    <cellStyle name="差_开发_1" xfId="1243"/>
    <cellStyle name="Accent4 - 60% 2" xfId="1244"/>
    <cellStyle name="差_开发_1 2" xfId="1245"/>
    <cellStyle name="Accent6" xfId="1246"/>
    <cellStyle name="Accent4 2" xfId="1247"/>
    <cellStyle name="输入 2_Sheet3" xfId="1248"/>
    <cellStyle name="常规 2 3" xfId="1249"/>
    <cellStyle name="Accent4_Book1" xfId="1250"/>
    <cellStyle name="好_第一批项目资金交小曹222 2 2 2 2" xfId="1251"/>
    <cellStyle name="好_2009年一般性转移支付标准工资_~5676413" xfId="1252"/>
    <cellStyle name="Accent5" xfId="1253"/>
    <cellStyle name="Accent5 - 20% 2" xfId="1254"/>
    <cellStyle name="差_义务教育阶段教职工人数（教育厅提供最终）" xfId="1255"/>
    <cellStyle name="标题 1 2_Sheet3" xfId="1256"/>
    <cellStyle name="好 2 2" xfId="1257"/>
    <cellStyle name="Accent5 - 40%" xfId="1258"/>
    <cellStyle name="好 2 2 2" xfId="1259"/>
    <cellStyle name="Note_表二2013" xfId="1260"/>
    <cellStyle name="Accent5 - 40% 2" xfId="1261"/>
    <cellStyle name="常规 2 36" xfId="1262"/>
    <cellStyle name="常规 2 41" xfId="1263"/>
    <cellStyle name="Accent5 - 60%" xfId="1264"/>
    <cellStyle name="标题 2 3 3" xfId="1265"/>
    <cellStyle name="Accent5 - 60% 2" xfId="1266"/>
    <cellStyle name="标题 2 3 3 2" xfId="1267"/>
    <cellStyle name="Accent5_Book1" xfId="1268"/>
    <cellStyle name="Accent6 - 20%" xfId="1269"/>
    <cellStyle name="Accent6 - 20% 2" xfId="1270"/>
    <cellStyle name="标题 2 2 3 2" xfId="1271"/>
    <cellStyle name="args.style" xfId="1272"/>
    <cellStyle name="好 3 2 2" xfId="1273"/>
    <cellStyle name="差 2 3 2 2" xfId="1274"/>
    <cellStyle name="好 2" xfId="1275"/>
    <cellStyle name="Bad_开发" xfId="1276"/>
    <cellStyle name="标题 1 2 3_表二2013" xfId="1277"/>
    <cellStyle name="好_2009年一般性转移支付标准工资_奖励补助测算7.25 (version 1) (version 1) 2" xfId="1278"/>
    <cellStyle name="Border" xfId="1279"/>
    <cellStyle name="差_第一批项目资金交小曹222 3 3" xfId="1280"/>
    <cellStyle name="常规 9 5" xfId="1281"/>
    <cellStyle name="常规 2 5_表二2013" xfId="1282"/>
    <cellStyle name="Border 2" xfId="1283"/>
    <cellStyle name="Calc Currency (0)" xfId="1284"/>
    <cellStyle name="强调文字颜色 3 2_Sheet3" xfId="1285"/>
    <cellStyle name="好 2 6" xfId="1286"/>
    <cellStyle name="Calculation 2" xfId="1287"/>
    <cellStyle name="Warning Text" xfId="1288"/>
    <cellStyle name="Calculation 2 2" xfId="1289"/>
    <cellStyle name="Standard_AREAS" xfId="1290"/>
    <cellStyle name="Calculation_表二2013" xfId="1291"/>
    <cellStyle name="常规 15_表二2013" xfId="1292"/>
    <cellStyle name="Check Cell_表二2013" xfId="1293"/>
    <cellStyle name="Comma [0]" xfId="1294"/>
    <cellStyle name="常规 3 6" xfId="1295"/>
    <cellStyle name="常规 9 3_表二2013" xfId="1296"/>
    <cellStyle name="Comma [0] 2" xfId="1297"/>
    <cellStyle name="常规 3 6 2" xfId="1298"/>
    <cellStyle name="통화_BOILER-CO1" xfId="1299"/>
    <cellStyle name="comma zerodec" xfId="1300"/>
    <cellStyle name="Comma_!!!GO" xfId="1301"/>
    <cellStyle name="常规 2 4 3 2 2" xfId="1302"/>
    <cellStyle name="差_培训项目二处移交定 2 3 2" xfId="1303"/>
    <cellStyle name="注释 2 6" xfId="1304"/>
    <cellStyle name="comma-d" xfId="1305"/>
    <cellStyle name="Currency [0]" xfId="1306"/>
    <cellStyle name="Currency [0] 2" xfId="1307"/>
    <cellStyle name="好_Sheet3 2 3" xfId="1308"/>
    <cellStyle name="标题 3 3 2" xfId="1309"/>
    <cellStyle name="分级显示列_1_Book1" xfId="1310"/>
    <cellStyle name="Currency_!!!GO" xfId="1311"/>
    <cellStyle name="Currency1" xfId="1312"/>
    <cellStyle name="强调文字颜色 3 2 6" xfId="1313"/>
    <cellStyle name="Dezimal_laroux" xfId="1314"/>
    <cellStyle name="Explanatory Text 2" xfId="1315"/>
    <cellStyle name="Fixed" xfId="1316"/>
    <cellStyle name="常规 28 2" xfId="1317"/>
    <cellStyle name="常规 33 2" xfId="1318"/>
    <cellStyle name="Followed Hyperlink_AheadBehind.xls Chart 23" xfId="1319"/>
    <cellStyle name="差_培训项目二处移交定 3" xfId="1320"/>
    <cellStyle name="常规 2 39" xfId="1321"/>
    <cellStyle name="常规 2 44" xfId="1322"/>
    <cellStyle name="PSDec 2" xfId="1323"/>
    <cellStyle name="Good" xfId="1324"/>
    <cellStyle name="常规 10" xfId="1325"/>
    <cellStyle name="Good 2" xfId="1326"/>
    <cellStyle name="常规 10 2" xfId="1327"/>
    <cellStyle name="好_M01-2(州市补助收入)" xfId="1328"/>
    <cellStyle name="强调文字颜色 5 2 3" xfId="1329"/>
    <cellStyle name="Header2" xfId="1330"/>
    <cellStyle name="差_培训项目二处移交定_Sheet3 2 3" xfId="1331"/>
    <cellStyle name="强调文字颜色 5 2 3 2" xfId="1332"/>
    <cellStyle name="Header2 2" xfId="1333"/>
    <cellStyle name="差_Sheet3 4" xfId="1334"/>
    <cellStyle name="常规 3 2 4" xfId="1335"/>
    <cellStyle name="差_2009年一般性转移支付标准工资_不用软件计算9.1不考虑经费管理评价xl 2" xfId="1336"/>
    <cellStyle name="Heading 1" xfId="1337"/>
    <cellStyle name="常规 3 2 4 2" xfId="1338"/>
    <cellStyle name="标题 2 2 3_表二2013" xfId="1339"/>
    <cellStyle name="Heading 1 2" xfId="1340"/>
    <cellStyle name="Heading 4" xfId="1341"/>
    <cellStyle name="强调文字颜色 4 2 4 3" xfId="1342"/>
    <cellStyle name="Heading 4 2" xfId="1343"/>
    <cellStyle name="Heading 4_开发" xfId="1344"/>
    <cellStyle name="差_地方配套按人均增幅控制8.31（调整结案率后）xl" xfId="1345"/>
    <cellStyle name="强调文字颜色 2 3 4" xfId="1346"/>
    <cellStyle name="标题 4 3 2 2" xfId="1347"/>
    <cellStyle name="HEADING2" xfId="1348"/>
    <cellStyle name="好_2009年一般性转移支付标准工资_奖励补助测算5.23新 2" xfId="1349"/>
    <cellStyle name="好_表二Book1 3" xfId="1350"/>
    <cellStyle name="Input Cells" xfId="1351"/>
    <cellStyle name="好_表二Book1 3 2" xfId="1352"/>
    <cellStyle name="Input Cells 2" xfId="1353"/>
    <cellStyle name="常规 7 2 4" xfId="1354"/>
    <cellStyle name="好_奖励补助测算5.24冯铸 2" xfId="1355"/>
    <cellStyle name="标题 3 3" xfId="1356"/>
    <cellStyle name="好_2006年水利统计指标统计表 2" xfId="1357"/>
    <cellStyle name="Input_表二2013" xfId="1358"/>
    <cellStyle name="计算 3 2 2" xfId="1359"/>
    <cellStyle name="Linked Cell" xfId="1360"/>
    <cellStyle name="归盒啦_95" xfId="1361"/>
    <cellStyle name="计算 3 2 2 2" xfId="1362"/>
    <cellStyle name="Linked Cell 2" xfId="1363"/>
    <cellStyle name="标题 1 3 3 2" xfId="1364"/>
    <cellStyle name="差_表二Book1 3" xfId="1365"/>
    <cellStyle name="Linked Cell_表二2013" xfId="1366"/>
    <cellStyle name="标题 2 2 2_表二2013" xfId="1367"/>
    <cellStyle name="Linked Cells" xfId="1368"/>
    <cellStyle name="Linked Cells 2" xfId="1369"/>
    <cellStyle name="标题 6 3" xfId="1370"/>
    <cellStyle name="Millares [0]_96 Risk" xfId="1371"/>
    <cellStyle name="Valuta_pldt" xfId="1372"/>
    <cellStyle name="Millares_96 Risk" xfId="1373"/>
    <cellStyle name="常规 2 2 2 2" xfId="1374"/>
    <cellStyle name="警告文本 2 2 2 2" xfId="1375"/>
    <cellStyle name="Moneda [0]_96 Risk" xfId="1376"/>
    <cellStyle name="适中 2 3 3" xfId="1377"/>
    <cellStyle name="Moneda_96 Risk" xfId="1378"/>
    <cellStyle name="标题 4 3 4" xfId="1379"/>
    <cellStyle name="Non défini" xfId="1380"/>
    <cellStyle name="差_培训项目二处移交定 2 3" xfId="1381"/>
    <cellStyle name="Non défini 2" xfId="1382"/>
    <cellStyle name="常规 13_表二2013" xfId="1383"/>
    <cellStyle name="好_历年教师人数" xfId="1384"/>
    <cellStyle name="Normal_!!!GO" xfId="1385"/>
    <cellStyle name="Note" xfId="1386"/>
    <cellStyle name="Pourcentage_pldt" xfId="1387"/>
    <cellStyle name="Note 2" xfId="1388"/>
    <cellStyle name="Note 2 2" xfId="1389"/>
    <cellStyle name="捠壿_Region Orders (2)" xfId="1390"/>
    <cellStyle name="常规 3 45" xfId="1391"/>
    <cellStyle name="Note 2 2 2" xfId="1392"/>
    <cellStyle name="Note 2_表二2013" xfId="1393"/>
    <cellStyle name="Note 3" xfId="1394"/>
    <cellStyle name="Note 3 2" xfId="1395"/>
    <cellStyle name="Note 4" xfId="1396"/>
    <cellStyle name="Percent [2]" xfId="1397"/>
    <cellStyle name="常规 15 3 2" xfId="1398"/>
    <cellStyle name="Percent [2] 2" xfId="1399"/>
    <cellStyle name="Percent_!!!GO" xfId="1400"/>
    <cellStyle name="PSDate" xfId="1401"/>
    <cellStyle name="PSDate 2" xfId="1402"/>
    <cellStyle name="PSHeading" xfId="1403"/>
    <cellStyle name="常规 15 2 3" xfId="1404"/>
    <cellStyle name="差_530623_2006年县级财政报表附表" xfId="1405"/>
    <cellStyle name="常规 2 4" xfId="1406"/>
    <cellStyle name="PSInt" xfId="1407"/>
    <cellStyle name="常规 2 4 2" xfId="1408"/>
    <cellStyle name="PSInt 2" xfId="1409"/>
    <cellStyle name="PSSpacer" xfId="1410"/>
    <cellStyle name="PSSpacer 2" xfId="1411"/>
    <cellStyle name="Red" xfId="1412"/>
    <cellStyle name="常规 38 2" xfId="1413"/>
    <cellStyle name="常规 43 2" xfId="1414"/>
    <cellStyle name="标题 2 2 3 3" xfId="1415"/>
    <cellStyle name="好 3 2 3" xfId="1416"/>
    <cellStyle name="sstot" xfId="1417"/>
    <cellStyle name="常规 3 4 4" xfId="1418"/>
    <cellStyle name="sstot 2" xfId="1419"/>
    <cellStyle name="差_00省级(定稿)" xfId="1420"/>
    <cellStyle name="t_HVAC Equipment (3) 2" xfId="1421"/>
    <cellStyle name="Total 2" xfId="1422"/>
    <cellStyle name="Valuta (0)_pldt" xfId="1423"/>
    <cellStyle name="差_第一批项目资金交小曹222 2 3" xfId="1424"/>
    <cellStyle name="Total_表二2013" xfId="1425"/>
    <cellStyle name="强调文字颜色 3 2 3 3" xfId="1426"/>
    <cellStyle name="标题 1 2 2" xfId="1427"/>
    <cellStyle name="好_2012年第一批财政扶贫资金项目表（两项制度） 2 2 2" xfId="1428"/>
    <cellStyle name="Tusental (0)_pldt" xfId="1429"/>
    <cellStyle name="표준_0N-HANDLING " xfId="1430"/>
    <cellStyle name="差_05玉溪 2" xfId="1431"/>
    <cellStyle name="差_培训项目二处移交定" xfId="1432"/>
    <cellStyle name="常规 69" xfId="1433"/>
    <cellStyle name="常规 74" xfId="1434"/>
    <cellStyle name="Tusental_pldt" xfId="1435"/>
    <cellStyle name="Warning Text 2" xfId="1436"/>
    <cellStyle name="常规 9 2 2_表二2013" xfId="1437"/>
    <cellStyle name="百分比 2" xfId="1438"/>
    <cellStyle name="百分比 2 2" xfId="1439"/>
    <cellStyle name="输入 2 2_表二2013" xfId="1440"/>
    <cellStyle name="编号" xfId="1441"/>
    <cellStyle name="差 2 5" xfId="1442"/>
    <cellStyle name="标题 1 2 2 2 2" xfId="1443"/>
    <cellStyle name="差_第一批项目资金交小曹222_Sheet3 2 3" xfId="1444"/>
    <cellStyle name="计算 2 3 2" xfId="1445"/>
    <cellStyle name="标题 1 2 2 3" xfId="1446"/>
    <cellStyle name="标题 1 2 3" xfId="1447"/>
    <cellStyle name="标题 1 2 3 2" xfId="1448"/>
    <cellStyle name="标题 1 2 3 2 2" xfId="1449"/>
    <cellStyle name="标题 1 2 4 2 2" xfId="1450"/>
    <cellStyle name="常规 2 2 3 3" xfId="1451"/>
    <cellStyle name="标题 1 2 4 3" xfId="1452"/>
    <cellStyle name="标题 1 2 5 2" xfId="1453"/>
    <cellStyle name="标题 1 3" xfId="1454"/>
    <cellStyle name="强调文字颜色 3 2 4 3" xfId="1455"/>
    <cellStyle name="标题 1 3 2" xfId="1456"/>
    <cellStyle name="标题 1 3 2 2 2" xfId="1457"/>
    <cellStyle name="计算 3 3 2" xfId="1458"/>
    <cellStyle name="标题 1 3 2 3" xfId="1459"/>
    <cellStyle name="标题 1 3 3" xfId="1460"/>
    <cellStyle name="标题 2 2" xfId="1461"/>
    <cellStyle name="标题 2 2 2" xfId="1462"/>
    <cellStyle name="标题 2 2 3" xfId="1463"/>
    <cellStyle name="标题 2 2_Sheet3" xfId="1464"/>
    <cellStyle name="㼿㼿㼿㼿㼿㼿 2" xfId="1465"/>
    <cellStyle name="标题 2 3" xfId="1466"/>
    <cellStyle name="好_2007年政法部门业务指标 2" xfId="1467"/>
    <cellStyle name="标题 2 3 2" xfId="1468"/>
    <cellStyle name="标题 3 3_表二2013" xfId="1469"/>
    <cellStyle name="常规 7 2 3" xfId="1470"/>
    <cellStyle name="标题 3 2" xfId="1471"/>
    <cellStyle name="常规 7 2 3 2" xfId="1472"/>
    <cellStyle name="标题 3 2 2" xfId="1473"/>
    <cellStyle name="好_两项制度定 2 2 2 2" xfId="1474"/>
    <cellStyle name="标题 3 2 2_表二2013" xfId="1475"/>
    <cellStyle name="标题 3 2 3 2" xfId="1476"/>
    <cellStyle name="标题 3 2 3 3" xfId="1477"/>
    <cellStyle name="标题 3 2 4" xfId="1478"/>
    <cellStyle name="标题 3 2 4 2" xfId="1479"/>
    <cellStyle name="标题 3 2 4 2 2" xfId="1480"/>
    <cellStyle name="标题 3 2 4 3" xfId="1481"/>
    <cellStyle name="差_云南农村义务教育统计表 2" xfId="1482"/>
    <cellStyle name="标题 3 2 5" xfId="1483"/>
    <cellStyle name="标题 3 3 2 2" xfId="1484"/>
    <cellStyle name="标题 3 3 3" xfId="1485"/>
    <cellStyle name="标题 3 3 3 2" xfId="1486"/>
    <cellStyle name="标题 3 3 4" xfId="1487"/>
    <cellStyle name="强调文字颜色 1 3 4" xfId="1488"/>
    <cellStyle name="标题 4 2 2 2" xfId="1489"/>
    <cellStyle name="强调文字颜色 3 2 5" xfId="1490"/>
    <cellStyle name="标题 4 2 2 2 2" xfId="1491"/>
    <cellStyle name="标题 4 2 3" xfId="1492"/>
    <cellStyle name="标题 4 2 3 2" xfId="1493"/>
    <cellStyle name="强调文字颜色 4 2 5" xfId="1494"/>
    <cellStyle name="标题 4 2 3 2 2" xfId="1495"/>
    <cellStyle name="标题 4 2 3 3" xfId="1496"/>
    <cellStyle name="标题 4 2 4" xfId="1497"/>
    <cellStyle name="标题 4 2 4 2" xfId="1498"/>
    <cellStyle name="强调文字颜色 5 2 5" xfId="1499"/>
    <cellStyle name="标题 4 2 4 2 2" xfId="1500"/>
    <cellStyle name="标题 4 2 4 3" xfId="1501"/>
    <cellStyle name="差_民委 2" xfId="1502"/>
    <cellStyle name="标题 4 2 5" xfId="1503"/>
    <cellStyle name="标题 4 2_Sheet3" xfId="1504"/>
    <cellStyle name="标题 4 3 2 2 2" xfId="1505"/>
    <cellStyle name="差_第一批项目资金交小曹222 4" xfId="1506"/>
    <cellStyle name="差_地方配套按人均增幅控制8.31（调整结案率后）xl 2" xfId="1507"/>
    <cellStyle name="强调文字颜色 1 2 5 2" xfId="1508"/>
    <cellStyle name="标题 4 3 2 3" xfId="1509"/>
    <cellStyle name="标题 4 3 3" xfId="1510"/>
    <cellStyle name="标题 4 3 3 2" xfId="1511"/>
    <cellStyle name="差_表二Book1 2 4" xfId="1512"/>
    <cellStyle name="标题 5 2 2" xfId="1513"/>
    <cellStyle name="标题 5 2 2 2" xfId="1514"/>
    <cellStyle name="标题 5 2 3" xfId="1515"/>
    <cellStyle name="标题 5 3" xfId="1516"/>
    <cellStyle name="常规 3 39" xfId="1517"/>
    <cellStyle name="常规 3 44" xfId="1518"/>
    <cellStyle name="标题 5_Sheet3" xfId="1519"/>
    <cellStyle name="标题 6 2" xfId="1520"/>
    <cellStyle name="标题 6 2 2 2" xfId="1521"/>
    <cellStyle name="常规 11 2 3" xfId="1522"/>
    <cellStyle name="标题 6 3 2" xfId="1523"/>
    <cellStyle name="常规 12 2_表二2013" xfId="1524"/>
    <cellStyle name="差_Book1_县公司 2" xfId="1525"/>
    <cellStyle name="标题 6 4" xfId="1526"/>
    <cellStyle name="标题1" xfId="1527"/>
    <cellStyle name="好_00省级(打印)" xfId="1528"/>
    <cellStyle name="差_不用软件计算9.1不考虑经费管理评价xl 2" xfId="1529"/>
    <cellStyle name="表标题 2" xfId="1530"/>
    <cellStyle name="部门" xfId="1531"/>
    <cellStyle name="差 2" xfId="1532"/>
    <cellStyle name="差 2 2" xfId="1533"/>
    <cellStyle name="差 2 2 2" xfId="1534"/>
    <cellStyle name="差 2 2 2 2" xfId="1535"/>
    <cellStyle name="통화 [0]_BOILER-CO1" xfId="1536"/>
    <cellStyle name="差 2 2 3" xfId="1537"/>
    <cellStyle name="差 2 3 3" xfId="1538"/>
    <cellStyle name="差 2 4" xfId="1539"/>
    <cellStyle name="差 2 4 2" xfId="1540"/>
    <cellStyle name="差 2 4 3" xfId="1541"/>
    <cellStyle name="差_两项制度定 3 2 2" xfId="1542"/>
    <cellStyle name="差 2 5 2" xfId="1543"/>
    <cellStyle name="差 2 6" xfId="1544"/>
    <cellStyle name="差_2、土地面积、人口、粮食产量基本情况" xfId="1545"/>
    <cellStyle name="差 2_Sheet3" xfId="1546"/>
    <cellStyle name="差 3 2" xfId="1547"/>
    <cellStyle name="差_0605石屏县" xfId="1548"/>
    <cellStyle name="常规 76" xfId="1549"/>
    <cellStyle name="好_培训项目二处移交定_Sheet3" xfId="1550"/>
    <cellStyle name="差 3 2 2" xfId="1551"/>
    <cellStyle name="差 3 3" xfId="1552"/>
    <cellStyle name="差 3 3 2" xfId="1553"/>
    <cellStyle name="好 2_Sheet3" xfId="1554"/>
    <cellStyle name="差_革命老区" xfId="1555"/>
    <cellStyle name="差_两项制度定_Sheet3 3" xfId="1556"/>
    <cellStyle name="差 3 4" xfId="1557"/>
    <cellStyle name="差_~4190974" xfId="1558"/>
    <cellStyle name="差_03昭通 2" xfId="1559"/>
    <cellStyle name="差_~4190974 2" xfId="1560"/>
    <cellStyle name="差_00省级(定稿) 2" xfId="1561"/>
    <cellStyle name="差_03昭通" xfId="1562"/>
    <cellStyle name="差_05玉溪" xfId="1563"/>
    <cellStyle name="差_11大理" xfId="1564"/>
    <cellStyle name="差_2、土地面积、人口、粮食产量基本情况 2" xfId="1565"/>
    <cellStyle name="好_2012年第一批财政扶贫资金项目表（两项制度） 2 4" xfId="1566"/>
    <cellStyle name="差_2006年分析表" xfId="1567"/>
    <cellStyle name="差_2006年在职人员情况" xfId="1568"/>
    <cellStyle name="差_培训项目二处移交定 2 2 2" xfId="1569"/>
    <cellStyle name="常规 3 7" xfId="1570"/>
    <cellStyle name="差_2007年人员分部门统计表" xfId="1571"/>
    <cellStyle name="常规 3 7 2" xfId="1572"/>
    <cellStyle name="差_2007年人员分部门统计表 2" xfId="1573"/>
    <cellStyle name="差_2009年一般性转移支付标准工资_~5676413" xfId="1574"/>
    <cellStyle name="差_2009年一般性转移支付标准工资_地方配套按人均增幅控制8.30xl" xfId="1575"/>
    <cellStyle name="常规 2 6 2" xfId="1576"/>
    <cellStyle name="常规 4 3 2_表二2013" xfId="1577"/>
    <cellStyle name="常规 5 4_表二2013" xfId="1578"/>
    <cellStyle name="强调文字颜色 3 2 2" xfId="1579"/>
    <cellStyle name="差_2009年一般性转移支付标准工资_地方配套按人均增幅控制8.30一般预算平均增幅、人均可用财力平均增幅两次控制、社会治安系数调整、案件数调整xl" xfId="1580"/>
    <cellStyle name="强调文字颜色 3 2 2 2" xfId="1581"/>
    <cellStyle name="差_2009年一般性转移支付标准工资_地方配套按人均增幅控制8.30一般预算平均增幅、人均可用财力平均增幅两次控制、社会治安系数调整、案件数调整xl 2" xfId="1582"/>
    <cellStyle name="差_2009年一般性转移支付标准工资_奖励补助测算5.22测试" xfId="1583"/>
    <cellStyle name="好_Sheet3 2 2" xfId="1584"/>
    <cellStyle name="输出 3 2 3" xfId="1585"/>
    <cellStyle name="差_2009年一般性转移支付标准工资_奖励补助测算5.23新" xfId="1586"/>
    <cellStyle name="差_2009年一般性转移支付标准工资_奖励补助测算5.23新 2" xfId="1587"/>
    <cellStyle name="差_2009年一般性转移支付标准工资_奖励补助测算7.25" xfId="1588"/>
    <cellStyle name="常规 2 5 2 2 2" xfId="1589"/>
    <cellStyle name="常规 3 2 3_表二2013" xfId="1590"/>
    <cellStyle name="常规 508" xfId="1591"/>
    <cellStyle name="差_2009年一般性转移支付标准工资_奖励补助测算7.25 (version 1) (version 1)" xfId="1592"/>
    <cellStyle name="差_2009年一般性转移支付标准工资_奖励补助测算7.25 2" xfId="1593"/>
    <cellStyle name="好_云南省2008年转移支付测算——州市本级考核部分及政策性测算" xfId="1594"/>
    <cellStyle name="差_2012年第一批财政扶贫资金项目表（两项制度）" xfId="1595"/>
    <cellStyle name="好_云南省2008年转移支付测算——州市本级考核部分及政策性测算 2" xfId="1596"/>
    <cellStyle name="差_2012年第一批财政扶贫资金项目表（两项制度） 2" xfId="1597"/>
    <cellStyle name="差_2012年第一批财政扶贫资金项目表（两项制度） 2 2" xfId="1598"/>
    <cellStyle name="差_2012年第一批财政扶贫资金项目表（两项制度） 2 3" xfId="1599"/>
    <cellStyle name="常规 3 3 2_表二2013" xfId="1600"/>
    <cellStyle name="差_2012年第一批财政扶贫资金项目表（两项制度） 2 4" xfId="1601"/>
    <cellStyle name="差_2012年第一批财政扶贫资金项目表（两项制度） 3" xfId="1602"/>
    <cellStyle name="差_2012年第一批财政扶贫资金项目表（两项制度） 3 2" xfId="1603"/>
    <cellStyle name="差_2012年第一批财政扶贫资金项目表（两项制度） 3 3" xfId="1604"/>
    <cellStyle name="差_2012年第一批财政扶贫资金项目表（两项制度） 4" xfId="1605"/>
    <cellStyle name="差_2012年第一批财政扶贫资金项目表（两项制度） 4 2" xfId="1606"/>
    <cellStyle name="差_培训项目二处移交定 2 4" xfId="1607"/>
    <cellStyle name="差_2012年第一批财政扶贫资金项目表（两项制度） 5" xfId="1608"/>
    <cellStyle name="差_2012年第一批财政扶贫资金项目表（两项制度）_Sheet3 2 2 2" xfId="1609"/>
    <cellStyle name="差_2012年第一批财政扶贫资金项目表（两项制度）_Sheet3 3" xfId="1610"/>
    <cellStyle name="差_2012年第一批财政扶贫资金项目表（两项制度）_Sheet3 4" xfId="1611"/>
    <cellStyle name="好_Sheet3 2" xfId="1612"/>
    <cellStyle name="差_2013年-财政扶贫资金汇总表" xfId="1613"/>
    <cellStyle name="差_2014年湖南省财政专项扶贫资金汇总表" xfId="1614"/>
    <cellStyle name="差_2014年湖南省财政专项扶贫资金汇总表 2" xfId="1615"/>
    <cellStyle name="差_530629_2006年县级财政报表附表" xfId="1616"/>
    <cellStyle name="差_530629_2006年县级财政报表附表 2" xfId="1617"/>
    <cellStyle name="差_5334_2006年迪庆县级财政报表附表" xfId="1618"/>
    <cellStyle name="好_地方配套按人均增幅控制8.31（调整结案率后）xl" xfId="1619"/>
    <cellStyle name="好_表二Book1 2 3" xfId="1620"/>
    <cellStyle name="差_Book1" xfId="1621"/>
    <cellStyle name="好_地方配套按人均增幅控制8.31（调整结案率后）xl 2" xfId="1622"/>
    <cellStyle name="好_表二Book1 2 3 2" xfId="1623"/>
    <cellStyle name="差_Book1 2" xfId="1624"/>
    <cellStyle name="差_Book1_1" xfId="1625"/>
    <cellStyle name="输入 2 2 3" xfId="1626"/>
    <cellStyle name="输出 3 2_表二2013" xfId="1627"/>
    <cellStyle name="强调文字颜色 5 2 5 2" xfId="1628"/>
    <cellStyle name="差_Book1_县公司" xfId="1629"/>
    <cellStyle name="差_Book1_银行账户情况表_2010年12月" xfId="1630"/>
    <cellStyle name="差_Book1_银行账户情况表_2010年12月 2" xfId="1631"/>
    <cellStyle name="汇总 2" xfId="1632"/>
    <cellStyle name="差_Book2 2" xfId="1633"/>
    <cellStyle name="差_M01-2(州市补助收入)" xfId="1634"/>
    <cellStyle name="差_M01-2(州市补助收入) 2" xfId="1635"/>
    <cellStyle name="差_民委" xfId="1636"/>
    <cellStyle name="差_M03" xfId="1637"/>
    <cellStyle name="差_M03 2" xfId="1638"/>
    <cellStyle name="差_Sheet1" xfId="1639"/>
    <cellStyle name="差_Sheet1 2" xfId="1640"/>
    <cellStyle name="好_表二2014_表二2014" xfId="1641"/>
    <cellStyle name="差_Sheet3" xfId="1642"/>
    <cellStyle name="常规 3 2" xfId="1643"/>
    <cellStyle name="好_表二2014_表二2014 2" xfId="1644"/>
    <cellStyle name="差_Sheet3 2" xfId="1645"/>
    <cellStyle name="常规 3 2 2" xfId="1646"/>
    <cellStyle name="差_Sheet3 2 2" xfId="1647"/>
    <cellStyle name="常规 3 2 2 2" xfId="1648"/>
    <cellStyle name="差_Sheet3 2 2 2" xfId="1649"/>
    <cellStyle name="常规 3 2 2 2 2" xfId="1650"/>
    <cellStyle name="差_Sheet3 2 3" xfId="1651"/>
    <cellStyle name="常规 2 11 2" xfId="1652"/>
    <cellStyle name="常规 3 2 2 3" xfId="1653"/>
    <cellStyle name="差_八大平台分配表" xfId="1654"/>
    <cellStyle name="好_2012年第一批财政扶贫资金项目表（两项制度） 2 2 3" xfId="1655"/>
    <cellStyle name="差_八大平台分配表 2" xfId="1656"/>
    <cellStyle name="差_表二2013_表二2013" xfId="1657"/>
    <cellStyle name="常规 11 2" xfId="1658"/>
    <cellStyle name="差_财政供养人员 2" xfId="1659"/>
    <cellStyle name="差_表二2013_表二2013 2" xfId="1660"/>
    <cellStyle name="常规 11 2 2" xfId="1661"/>
    <cellStyle name="差_表二2013_表二2014 2" xfId="1662"/>
    <cellStyle name="常规 11 3 2" xfId="1663"/>
    <cellStyle name="差_表二2014" xfId="1664"/>
    <cellStyle name="差_表二2014 2" xfId="1665"/>
    <cellStyle name="常规 2 4 4" xfId="1666"/>
    <cellStyle name="差_表二2014_表二2013" xfId="1667"/>
    <cellStyle name="差_表二2014_表二2013 2" xfId="1668"/>
    <cellStyle name="差_表二2014_表二2014" xfId="1669"/>
    <cellStyle name="差_表二2014_表二2014 2" xfId="1670"/>
    <cellStyle name="常规 2_02-2008决算报表格式" xfId="1671"/>
    <cellStyle name="链接单元格 2 2 2" xfId="1672"/>
    <cellStyle name="差_表二2015" xfId="1673"/>
    <cellStyle name="差_卫生部门 2" xfId="1674"/>
    <cellStyle name="差_两项制度定 3 3" xfId="1675"/>
    <cellStyle name="差_表二2015_表二2013" xfId="1676"/>
    <cellStyle name="差_表二2015_表二2013 2" xfId="1677"/>
    <cellStyle name="钎霖_4岿角利" xfId="1678"/>
    <cellStyle name="差_表二2015_表二2014 2" xfId="1679"/>
    <cellStyle name="差_表二Book1" xfId="1680"/>
    <cellStyle name="差_表二Book1 2" xfId="1681"/>
    <cellStyle name="常规 3 35 2" xfId="1682"/>
    <cellStyle name="常规 3 40 2" xfId="1683"/>
    <cellStyle name="差_表二Book1 2 2 2 2" xfId="1684"/>
    <cellStyle name="好_5334_2006年迪庆县级财政报表附表" xfId="1685"/>
    <cellStyle name="差_表二Book1 2 3" xfId="1686"/>
    <cellStyle name="好_5334_2006年迪庆县级财政报表附表 2" xfId="1687"/>
    <cellStyle name="差_表二Book1 2 3 2" xfId="1688"/>
    <cellStyle name="差_表二Book1 3 2" xfId="1689"/>
    <cellStyle name="差_表二Book1 3 2 2" xfId="1690"/>
    <cellStyle name="差_表二Book1 3 3" xfId="1691"/>
    <cellStyle name="差_表二Book1 4" xfId="1692"/>
    <cellStyle name="差_表二Book1 5" xfId="1693"/>
    <cellStyle name="输出 3 2 2" xfId="1694"/>
    <cellStyle name="常规 2 5 2 3" xfId="1695"/>
    <cellStyle name="好_03昭通 2" xfId="1696"/>
    <cellStyle name="好_表二Book1_Sheet3 3 2" xfId="1697"/>
    <cellStyle name="差_表二Book1_Sheet3" xfId="1698"/>
    <cellStyle name="霓付_ +Foil &amp; -FOIL &amp; PAPER" xfId="1699"/>
    <cellStyle name="差_表二Book1_Sheet3 2" xfId="1700"/>
    <cellStyle name="差_表二Book1_Sheet3 2 2" xfId="1701"/>
    <cellStyle name="差_表二Book1_Sheet3 2 2 2" xfId="1702"/>
    <cellStyle name="差_表二Book1_Sheet3 2 3" xfId="1703"/>
    <cellStyle name="差_两项制度定_Sheet3 2" xfId="1704"/>
    <cellStyle name="差_奖励补助测算7.25 2" xfId="1705"/>
    <cellStyle name="差_不用软件计算9.1不考虑经费管理评价xl" xfId="1706"/>
    <cellStyle name="差_财政" xfId="1707"/>
    <cellStyle name="差_财政 2" xfId="1708"/>
    <cellStyle name="常规 48" xfId="1709"/>
    <cellStyle name="常规 53" xfId="1710"/>
    <cellStyle name="常规 11" xfId="1711"/>
    <cellStyle name="差_财政供养人员" xfId="1712"/>
    <cellStyle name="差_财政支出对上级的依赖程度" xfId="1713"/>
    <cellStyle name="常规 2 12" xfId="1714"/>
    <cellStyle name="差_城建部门" xfId="1715"/>
    <cellStyle name="适中 2 4" xfId="1716"/>
    <cellStyle name="差_地方配套按人均增幅控制8.30xl" xfId="1717"/>
    <cellStyle name="差_第一批项目资金交小曹222_Sheet3" xfId="1718"/>
    <cellStyle name="差_第五部分(才淼、饶永宏）" xfId="1719"/>
    <cellStyle name="差_第一批项目资金交小曹222_Sheet3 2" xfId="1720"/>
    <cellStyle name="差_第五部分(才淼、饶永宏） 2" xfId="1721"/>
    <cellStyle name="差_第一部分：综合全" xfId="1722"/>
    <cellStyle name="差_第一批项目资金交小曹222" xfId="1723"/>
    <cellStyle name="差_第一批项目资金交小曹222 2" xfId="1724"/>
    <cellStyle name="常规 4 2 4" xfId="1725"/>
    <cellStyle name="常规 4 6" xfId="1726"/>
    <cellStyle name="差_第一批项目资金交小曹222 2 2" xfId="1727"/>
    <cellStyle name="常规 4 6 2" xfId="1728"/>
    <cellStyle name="常规 8 4" xfId="1729"/>
    <cellStyle name="差_第一批项目资金交小曹222 2 2 2" xfId="1730"/>
    <cellStyle name="差_第一批项目资金交小曹222 2 2 2 2" xfId="1731"/>
    <cellStyle name="差_第一批项目资金交小曹222 2 3 2" xfId="1732"/>
    <cellStyle name="差_第一批项目资金交小曹222 3" xfId="1733"/>
    <cellStyle name="常规 4 7" xfId="1734"/>
    <cellStyle name="差_第一批项目资金交小曹222 3 2" xfId="1735"/>
    <cellStyle name="常规 9 4" xfId="1736"/>
    <cellStyle name="差_第一批项目资金交小曹222 4 2" xfId="1737"/>
    <cellStyle name="差_第一批项目资金交小曹222 5" xfId="1738"/>
    <cellStyle name="差_第一批项目资金交小曹222_Sheet3 2 2" xfId="1739"/>
    <cellStyle name="常规 8 2_表二2013" xfId="1740"/>
    <cellStyle name="差_检验表" xfId="1741"/>
    <cellStyle name="警告文本 3 3" xfId="1742"/>
    <cellStyle name="差_第一批项目资金交小曹222_Sheet3 2 2 2" xfId="1743"/>
    <cellStyle name="差_第一批项目资金交小曹222_Sheet3 3" xfId="1744"/>
    <cellStyle name="差_第一批项目资金交小曹222_Sheet3 3 2" xfId="1745"/>
    <cellStyle name="差_第一批项目资金交小曹222_Sheet3 4" xfId="1746"/>
    <cellStyle name="差_革命老区 2" xfId="1747"/>
    <cellStyle name="差_两项制度定_Sheet3 3 2" xfId="1748"/>
    <cellStyle name="差_汇总" xfId="1749"/>
    <cellStyle name="差_汇总 2" xfId="1750"/>
    <cellStyle name="好_第一批项目资金交小曹222_Sheet3 2" xfId="1751"/>
    <cellStyle name="分级显示行_1_13区汇总" xfId="1752"/>
    <cellStyle name="差_汇总-县级财政报表附表" xfId="1753"/>
    <cellStyle name="差_基础数据分析" xfId="1754"/>
    <cellStyle name="差_基础数据分析 2" xfId="1755"/>
    <cellStyle name="差_架子九队员工实名制花名册(2011年）" xfId="1756"/>
    <cellStyle name="常规 46 2" xfId="1757"/>
    <cellStyle name="常规 51 2" xfId="1758"/>
    <cellStyle name="常规 19" xfId="1759"/>
    <cellStyle name="常规 24" xfId="1760"/>
    <cellStyle name="差_架子九队员工实名制花名册(2011年） 2" xfId="1761"/>
    <cellStyle name="差_检验表（调整后）" xfId="1762"/>
    <cellStyle name="差_建行" xfId="1763"/>
    <cellStyle name="差_建行 2" xfId="1764"/>
    <cellStyle name="链接单元格 3 2 2" xfId="1765"/>
    <cellStyle name="差_奖励补助测算5.24冯铸 2" xfId="1766"/>
    <cellStyle name="常规 11 4" xfId="1767"/>
    <cellStyle name="差_奖励补助测算7.23" xfId="1768"/>
    <cellStyle name="差_奖励补助测算7.23 2" xfId="1769"/>
    <cellStyle name="差_奖励补助测算7.25" xfId="1770"/>
    <cellStyle name="差_教育厅提供义务教育及高中教师人数（2009年1月6日） 2" xfId="1771"/>
    <cellStyle name="差_开发" xfId="1772"/>
    <cellStyle name="差_开发 2" xfId="1773"/>
    <cellStyle name="差_历年教师人数" xfId="1774"/>
    <cellStyle name="差_丽江汇总" xfId="1775"/>
    <cellStyle name="常规 3 26" xfId="1776"/>
    <cellStyle name="常规 3 31" xfId="1777"/>
    <cellStyle name="差_两项制度定" xfId="1778"/>
    <cellStyle name="差_两项制度定 2" xfId="1779"/>
    <cellStyle name="好_2006年基础数据" xfId="1780"/>
    <cellStyle name="差_两项制度定 2 2" xfId="1781"/>
    <cellStyle name="好_教师绩效工资测算表（离退休按各地上报数测算）2009年1月1日" xfId="1782"/>
    <cellStyle name="好_2006年基础数据 2" xfId="1783"/>
    <cellStyle name="差_两项制度定 2 2 2" xfId="1784"/>
    <cellStyle name="差_两项制度定 2 2 2 2" xfId="1785"/>
    <cellStyle name="差_两项制度定 2 3" xfId="1786"/>
    <cellStyle name="差_两项制度定 2 3 2" xfId="1787"/>
    <cellStyle name="差_两项制度定 2 4" xfId="1788"/>
    <cellStyle name="差_两项制度定 3 2" xfId="1789"/>
    <cellStyle name="好_检验表（调整后）" xfId="1790"/>
    <cellStyle name="差_两项制度定 4 2" xfId="1791"/>
    <cellStyle name="差_两项制度定 5" xfId="1792"/>
    <cellStyle name="强调文字颜色 5 2 4 3" xfId="1793"/>
    <cellStyle name="差_两项制度定_Sheet3" xfId="1794"/>
    <cellStyle name="差_两项制度定_Sheet3 2 2" xfId="1795"/>
    <cellStyle name="差_两项制度定_Sheet3 2 2 2" xfId="1796"/>
    <cellStyle name="差_两项制度定_Sheet3 2 3" xfId="1797"/>
    <cellStyle name="差_两项制度定_Sheet3 4" xfId="1798"/>
    <cellStyle name="差_民委_1" xfId="1799"/>
    <cellStyle name="差_培训项目二处移交定 2" xfId="1800"/>
    <cellStyle name="常规 2 38" xfId="1801"/>
    <cellStyle name="常规 2 43" xfId="1802"/>
    <cellStyle name="差_培训项目二处移交定 2 2" xfId="1803"/>
    <cellStyle name="常规 2 38 2" xfId="1804"/>
    <cellStyle name="常规 2 43 2" xfId="1805"/>
    <cellStyle name="差_培训项目二处移交定 3 2" xfId="1806"/>
    <cellStyle name="常规 2 39 2" xfId="1807"/>
    <cellStyle name="常规 2 44 2" xfId="1808"/>
    <cellStyle name="差_培训项目二处移交定 3 2 2" xfId="1809"/>
    <cellStyle name="后继超链接" xfId="1810"/>
    <cellStyle name="常规 3 6 2 2" xfId="1811"/>
    <cellStyle name="差_培训项目二处移交定 3 3" xfId="1812"/>
    <cellStyle name="强调文字颜色 5 2" xfId="1813"/>
    <cellStyle name="差_培训项目二处移交定_Sheet3 2" xfId="1814"/>
    <cellStyle name="强调文字颜色 5 2 2 2" xfId="1815"/>
    <cellStyle name="差_培训项目二处移交定_Sheet3 2 2 2" xfId="1816"/>
    <cellStyle name="强调文字颜色 5 3" xfId="1817"/>
    <cellStyle name="差_培训项目二处移交定_Sheet3 3" xfId="1818"/>
    <cellStyle name="强调文字颜色 5 3 2" xfId="1819"/>
    <cellStyle name="差_培训项目二处移交定_Sheet3 3 2" xfId="1820"/>
    <cellStyle name="差_培训项目二处移交定_Sheet3 4" xfId="1821"/>
    <cellStyle name="差_涉农整合资金" xfId="1822"/>
    <cellStyle name="强调文字颜色 6 2 4" xfId="1823"/>
    <cellStyle name="差_涉农整合资金 2" xfId="1824"/>
    <cellStyle name="链接单元格 2 2" xfId="1825"/>
    <cellStyle name="差_卫生部门" xfId="1826"/>
    <cellStyle name="差_文体广播部门" xfId="1827"/>
    <cellStyle name="输出 2 3" xfId="1828"/>
    <cellStyle name="差_县公司 2" xfId="1829"/>
    <cellStyle name="好_2007年检察院案件数 2" xfId="1830"/>
    <cellStyle name="差_县级公安机关公用经费标准奖励测算方案（定稿）" xfId="1831"/>
    <cellStyle name="好_~4190974 2" xfId="1832"/>
    <cellStyle name="差_县级公安机关公用经费标准奖励测算方案（定稿） 2" xfId="1833"/>
    <cellStyle name="差_县级基础数据" xfId="1834"/>
    <cellStyle name="差_项目汇总表" xfId="1835"/>
    <cellStyle name="差_项目汇总表 2" xfId="1836"/>
    <cellStyle name="差_项目汇总表 2 2" xfId="1837"/>
    <cellStyle name="差_义务教育阶段教职工人数（教育厅提供最终） 2" xfId="1838"/>
    <cellStyle name="差_银行账户情况表_2010年12月 2" xfId="1839"/>
    <cellStyle name="输入 3 4" xfId="1840"/>
    <cellStyle name="差_云南农村义务教育统计表" xfId="1841"/>
    <cellStyle name="差_云南省2008年中小学教师人数统计表" xfId="1842"/>
    <cellStyle name="常规 12 4 2" xfId="1843"/>
    <cellStyle name="好_11大理 2" xfId="1844"/>
    <cellStyle name="差_云南省2008年中小学教职工情况（教育厅提供20090101加工整理） 2" xfId="1845"/>
    <cellStyle name="差_云南省2008年转移支付测算——州市本级考核部分及政策性测算" xfId="1846"/>
    <cellStyle name="好_第一批项目资金交小曹222_Sheet3" xfId="1847"/>
    <cellStyle name="差_云南省2008年转移支付测算——州市本级考核部分及政策性测算 2" xfId="1848"/>
    <cellStyle name="差_云南水利电力有限公司" xfId="1849"/>
    <cellStyle name="常规 22 3" xfId="1850"/>
    <cellStyle name="常规 15 2_表二2013" xfId="1851"/>
    <cellStyle name="差_云南水利电力有限公司 2" xfId="1852"/>
    <cellStyle name="好_奖励补助测算5.23新" xfId="1853"/>
    <cellStyle name="差_指标五" xfId="1854"/>
    <cellStyle name="常规 10 2 2" xfId="1855"/>
    <cellStyle name="好_M01-2(州市补助收入) 2" xfId="1856"/>
    <cellStyle name="常规 10 2 3" xfId="1857"/>
    <cellStyle name="常规 10 2_表二2013" xfId="1858"/>
    <cellStyle name="常规 10 3" xfId="1859"/>
    <cellStyle name="常规 10 3 2" xfId="1860"/>
    <cellStyle name="强调文字颜色 6 3 4" xfId="1861"/>
    <cellStyle name="常规 10_表二2013" xfId="1862"/>
    <cellStyle name="常规 11 2_表二2013" xfId="1863"/>
    <cellStyle name="常规 11 3 2 2" xfId="1864"/>
    <cellStyle name="常规 18" xfId="1865"/>
    <cellStyle name="常规 23" xfId="1866"/>
    <cellStyle name="常规 11 3 3" xfId="1867"/>
    <cellStyle name="常规 11 3_表二2013" xfId="1868"/>
    <cellStyle name="链接单元格 3 2 2 2" xfId="1869"/>
    <cellStyle name="解释性文本 2 3" xfId="1870"/>
    <cellStyle name="常规 11 4 2" xfId="1871"/>
    <cellStyle name="链接单元格 3 2 3" xfId="1872"/>
    <cellStyle name="好_项目汇总表 2" xfId="1873"/>
    <cellStyle name="常规 11 5" xfId="1874"/>
    <cellStyle name="常规 12" xfId="1875"/>
    <cellStyle name="常规 12 2" xfId="1876"/>
    <cellStyle name="常规 12 3" xfId="1877"/>
    <cellStyle name="常规 12 3 2" xfId="1878"/>
    <cellStyle name="常规 12 3 2 2" xfId="1879"/>
    <cellStyle name="检查单元格 3_表二2013" xfId="1880"/>
    <cellStyle name="常规 12 3 3" xfId="1881"/>
    <cellStyle name="常规 4 3" xfId="1882"/>
    <cellStyle name="常规 12 3_表二2013" xfId="1883"/>
    <cellStyle name="链接单元格 3 3 2" xfId="1884"/>
    <cellStyle name="常规 12 4" xfId="1885"/>
    <cellStyle name="好_11大理" xfId="1886"/>
    <cellStyle name="常规 12 5" xfId="1887"/>
    <cellStyle name="好_1110洱源县" xfId="1888"/>
    <cellStyle name="常规 12_民委" xfId="1889"/>
    <cellStyle name="常规 13 2" xfId="1890"/>
    <cellStyle name="常规 13 2 2" xfId="1891"/>
    <cellStyle name="常规 13 2 3" xfId="1892"/>
    <cellStyle name="常规 13 3" xfId="1893"/>
    <cellStyle name="常规 13 3 2" xfId="1894"/>
    <cellStyle name="好_表二2015_表二2013" xfId="1895"/>
    <cellStyle name="常规 14" xfId="1896"/>
    <cellStyle name="好_表二2015_表二2013 2" xfId="1897"/>
    <cellStyle name="常规 14 2" xfId="1898"/>
    <cellStyle name="常规 14 2 2" xfId="1899"/>
    <cellStyle name="常规 14 2 3" xfId="1900"/>
    <cellStyle name="常规 14 3" xfId="1901"/>
    <cellStyle name="常规 6" xfId="1902"/>
    <cellStyle name="常规 14 3 2" xfId="1903"/>
    <cellStyle name="常规 14 4" xfId="1904"/>
    <cellStyle name="常规 14_表二2013" xfId="1905"/>
    <cellStyle name="常规 15 4" xfId="1906"/>
    <cellStyle name="常规 16 2 2" xfId="1907"/>
    <cellStyle name="常规 16 2 2 2" xfId="1908"/>
    <cellStyle name="常规 2 7" xfId="1909"/>
    <cellStyle name="常规 16 2 3" xfId="1910"/>
    <cellStyle name="常规 16 2_表二2013" xfId="1911"/>
    <cellStyle name="常规 16 3" xfId="1912"/>
    <cellStyle name="常规 16 3 2" xfId="1913"/>
    <cellStyle name="常规 16 4" xfId="1914"/>
    <cellStyle name="常规 16_民委" xfId="1915"/>
    <cellStyle name="常规 17 2" xfId="1916"/>
    <cellStyle name="常规 22 2" xfId="1917"/>
    <cellStyle name="常规 18 2" xfId="1918"/>
    <cellStyle name="常规 23 2" xfId="1919"/>
    <cellStyle name="常规 19 2" xfId="1920"/>
    <cellStyle name="常规 24 2" xfId="1921"/>
    <cellStyle name="常规 3 14 2" xfId="1922"/>
    <cellStyle name="常规 2" xfId="1923"/>
    <cellStyle name="强调文字颜色 3 3" xfId="1924"/>
    <cellStyle name="常规 2 10" xfId="1925"/>
    <cellStyle name="强调文字颜色 3 3 2" xfId="1926"/>
    <cellStyle name="常规 2 10 2" xfId="1927"/>
    <cellStyle name="常规 2 11" xfId="1928"/>
    <cellStyle name="常规 2 12 2" xfId="1929"/>
    <cellStyle name="常规 3 2 3 3" xfId="1930"/>
    <cellStyle name="常规 2 13" xfId="1931"/>
    <cellStyle name="常规 2 13 2" xfId="1932"/>
    <cellStyle name="常规 2 14" xfId="1933"/>
    <cellStyle name="常规 2 15" xfId="1934"/>
    <cellStyle name="常规 2 20" xfId="1935"/>
    <cellStyle name="常规 2 16" xfId="1936"/>
    <cellStyle name="常规 2 21" xfId="1937"/>
    <cellStyle name="常规 2 17" xfId="1938"/>
    <cellStyle name="常规 2 22" xfId="1939"/>
    <cellStyle name="常规 7 3 2 2" xfId="1940"/>
    <cellStyle name="常规 2 17 2" xfId="1941"/>
    <cellStyle name="常规 2 22 2" xfId="1942"/>
    <cellStyle name="常规 2 2" xfId="1943"/>
    <cellStyle name="常规 2 2 2" xfId="1944"/>
    <cellStyle name="好_第一批项目资金交小曹222_Sheet3 4" xfId="1945"/>
    <cellStyle name="常规 2 2 2 2 2" xfId="1946"/>
    <cellStyle name="常规 2 2 2 3" xfId="1947"/>
    <cellStyle name="常规 2 2 3" xfId="1948"/>
    <cellStyle name="常规 2 2 3 2" xfId="1949"/>
    <cellStyle name="常规 2 2 3 2 2" xfId="1950"/>
    <cellStyle name="常规 4 2_表二2013" xfId="1951"/>
    <cellStyle name="常规 2 2 3_表二2013" xfId="1952"/>
    <cellStyle name="常规 2 2 4" xfId="1953"/>
    <cellStyle name="常规 2 2 4 2 2" xfId="1954"/>
    <cellStyle name="常规 2 2 4 3" xfId="1955"/>
    <cellStyle name="好_2012年第一批财政扶贫资金项目表（两项制度）_Sheet3 2 2" xfId="1956"/>
    <cellStyle name="常规 2 2 4_表二2013" xfId="1957"/>
    <cellStyle name="常规 2 2 5" xfId="1958"/>
    <cellStyle name="好_表二Book1 2 2 3" xfId="1959"/>
    <cellStyle name="常规 2 2 5 2" xfId="1960"/>
    <cellStyle name="好_指标四 2" xfId="1961"/>
    <cellStyle name="好_2012年第一批财政扶贫资金项目表（两项制度） 2 3" xfId="1962"/>
    <cellStyle name="常规 2 2 7" xfId="1963"/>
    <cellStyle name="常规 2 2_Book1" xfId="1964"/>
    <cellStyle name="常规 2 25 2" xfId="1965"/>
    <cellStyle name="常规 2 30 2" xfId="1966"/>
    <cellStyle name="常规 2 26" xfId="1967"/>
    <cellStyle name="常规 2 31" xfId="1968"/>
    <cellStyle name="常规 2 26 2" xfId="1969"/>
    <cellStyle name="常规 2 31 2" xfId="1970"/>
    <cellStyle name="常规 2 27" xfId="1971"/>
    <cellStyle name="常规 2 32" xfId="1972"/>
    <cellStyle name="常规 2 27 2" xfId="1973"/>
    <cellStyle name="常规 2 32 2" xfId="1974"/>
    <cellStyle name="常规 2 28" xfId="1975"/>
    <cellStyle name="常规 2 33" xfId="1976"/>
    <cellStyle name="常规 8 2 2" xfId="1977"/>
    <cellStyle name="常规 2 28 2" xfId="1978"/>
    <cellStyle name="常规 2 33 2" xfId="1979"/>
    <cellStyle name="常规 8 2 2 2" xfId="1980"/>
    <cellStyle name="常规 2 29" xfId="1981"/>
    <cellStyle name="常规 2 34" xfId="1982"/>
    <cellStyle name="常规 8 2 3" xfId="1983"/>
    <cellStyle name="常规 2 29 2" xfId="1984"/>
    <cellStyle name="常规 2 34 2" xfId="1985"/>
    <cellStyle name="常规 2 3 2" xfId="1986"/>
    <cellStyle name="常规 2 3 2 2" xfId="1987"/>
    <cellStyle name="常规 2 3 3" xfId="1988"/>
    <cellStyle name="常规 2 3_表二2013" xfId="1989"/>
    <cellStyle name="常规 2 35" xfId="1990"/>
    <cellStyle name="常规 2 40" xfId="1991"/>
    <cellStyle name="好_1003牟定县 2" xfId="1992"/>
    <cellStyle name="常规 2 37 2" xfId="1993"/>
    <cellStyle name="常规 2 42 2" xfId="1994"/>
    <cellStyle name="常规 2 4 2 2" xfId="1995"/>
    <cellStyle name="常规 2 4 2 2 2" xfId="1996"/>
    <cellStyle name="输出 2 2 2" xfId="1997"/>
    <cellStyle name="常规 2 4 2 3" xfId="1998"/>
    <cellStyle name="常规 2 4 2_表二2013" xfId="1999"/>
    <cellStyle name="常规 2 4 3 2" xfId="2000"/>
    <cellStyle name="输出 2 3 2" xfId="2001"/>
    <cellStyle name="常规 2 4 3 3" xfId="2002"/>
    <cellStyle name="常规 2 4 3_表二2013" xfId="2003"/>
    <cellStyle name="常规 2 4 4 2" xfId="2004"/>
    <cellStyle name="常规 2 4_表二2013" xfId="2005"/>
    <cellStyle name="常规 2 4 5" xfId="2006"/>
    <cellStyle name="常规 2 5" xfId="2007"/>
    <cellStyle name="常规 2 5 2" xfId="2008"/>
    <cellStyle name="常规 2 5 2 2" xfId="2009"/>
    <cellStyle name="常规 2 5 2_表二2013" xfId="2010"/>
    <cellStyle name="常规 2 6" xfId="2011"/>
    <cellStyle name="输入 2" xfId="2012"/>
    <cellStyle name="强调文字颜色 2 3 2 2" xfId="2013"/>
    <cellStyle name="常规 2 8" xfId="2014"/>
    <cellStyle name="输入 2 2" xfId="2015"/>
    <cellStyle name="强调文字颜色 2 3 2 2 2" xfId="2016"/>
    <cellStyle name="常规 2 8 2" xfId="2017"/>
    <cellStyle name="输入 3" xfId="2018"/>
    <cellStyle name="强调文字颜色 2 3 2 3" xfId="2019"/>
    <cellStyle name="常规 2 9" xfId="2020"/>
    <cellStyle name="输入 3 2" xfId="2021"/>
    <cellStyle name="常规 2 9 2" xfId="2022"/>
    <cellStyle name="常规 29" xfId="2023"/>
    <cellStyle name="常规 34" xfId="2024"/>
    <cellStyle name="常规 29 2" xfId="2025"/>
    <cellStyle name="常规 34 2" xfId="2026"/>
    <cellStyle name="常规 3" xfId="2027"/>
    <cellStyle name="常规 3 10" xfId="2028"/>
    <cellStyle name="常规 3 10 2" xfId="2029"/>
    <cellStyle name="常规 3 11" xfId="2030"/>
    <cellStyle name="常规 3 11 2" xfId="2031"/>
    <cellStyle name="千位_ 方正PC" xfId="2032"/>
    <cellStyle name="常规 3 12" xfId="2033"/>
    <cellStyle name="常规 3 12 2" xfId="2034"/>
    <cellStyle name="好_表二Book1_Sheet3" xfId="2035"/>
    <cellStyle name="常规 3 13" xfId="2036"/>
    <cellStyle name="好_表二Book1_Sheet3 2" xfId="2037"/>
    <cellStyle name="常规 3 13 2" xfId="2038"/>
    <cellStyle name="常规 3 15" xfId="2039"/>
    <cellStyle name="常规 3 20" xfId="2040"/>
    <cellStyle name="常规 3 16" xfId="2041"/>
    <cellStyle name="常规 3 21" xfId="2042"/>
    <cellStyle name="常规 3 16 2" xfId="2043"/>
    <cellStyle name="常规 3 21 2" xfId="2044"/>
    <cellStyle name="常规 3 17" xfId="2045"/>
    <cellStyle name="常规 3 22" xfId="2046"/>
    <cellStyle name="强调文字颜色 5 3 4" xfId="2047"/>
    <cellStyle name="好_2007年可用财力" xfId="2048"/>
    <cellStyle name="常规 3 17 2" xfId="2049"/>
    <cellStyle name="常规 3 22 2" xfId="2050"/>
    <cellStyle name="常规 3 18" xfId="2051"/>
    <cellStyle name="常规 3 23" xfId="2052"/>
    <cellStyle name="常规 3 18 2" xfId="2053"/>
    <cellStyle name="常规 3 23 2" xfId="2054"/>
    <cellStyle name="常规 3 19" xfId="2055"/>
    <cellStyle name="常规 3 24" xfId="2056"/>
    <cellStyle name="常规 3 19 2" xfId="2057"/>
    <cellStyle name="常规 3 24 2" xfId="2058"/>
    <cellStyle name="常规 3 2 3 2 2" xfId="2059"/>
    <cellStyle name="常规 3 25 2" xfId="2060"/>
    <cellStyle name="常规 3 30 2" xfId="2061"/>
    <cellStyle name="常规 3 27" xfId="2062"/>
    <cellStyle name="常规 3 32" xfId="2063"/>
    <cellStyle name="好_2012年第一批财政扶贫资金项目表（两项制度） 4" xfId="2064"/>
    <cellStyle name="强调文字颜色 1 2 3 3" xfId="2065"/>
    <cellStyle name="常规 3 27 2" xfId="2066"/>
    <cellStyle name="常规 3 32 2" xfId="2067"/>
    <cellStyle name="常规 3 28" xfId="2068"/>
    <cellStyle name="常规 3 33" xfId="2069"/>
    <cellStyle name="常规 3 29" xfId="2070"/>
    <cellStyle name="常规 3 34" xfId="2071"/>
    <cellStyle name="常规 3 29 2" xfId="2072"/>
    <cellStyle name="常规 3 34 2" xfId="2073"/>
    <cellStyle name="常规 3 3" xfId="2074"/>
    <cellStyle name="常规 3 3 2" xfId="2075"/>
    <cellStyle name="常规 3 3 2 2 2" xfId="2076"/>
    <cellStyle name="常规 3 3 2 3" xfId="2077"/>
    <cellStyle name="常规 3 3 3" xfId="2078"/>
    <cellStyle name="常规 3 36 2" xfId="2079"/>
    <cellStyle name="常规 3 41 2" xfId="2080"/>
    <cellStyle name="常规 3 37" xfId="2081"/>
    <cellStyle name="常规 3 42" xfId="2082"/>
    <cellStyle name="常规 3 37 2" xfId="2083"/>
    <cellStyle name="常规 3 42 2" xfId="2084"/>
    <cellStyle name="好_00省级(打印) 2" xfId="2085"/>
    <cellStyle name="常规 3 38" xfId="2086"/>
    <cellStyle name="常规 3 43" xfId="2087"/>
    <cellStyle name="常规 3 38 2" xfId="2088"/>
    <cellStyle name="常规 3 43 2" xfId="2089"/>
    <cellStyle name="常规 3 39 2" xfId="2090"/>
    <cellStyle name="常规 3 44 2" xfId="2091"/>
    <cellStyle name="常规 45" xfId="2092"/>
    <cellStyle name="常规 50" xfId="2093"/>
    <cellStyle name="常规 3 4 2" xfId="2094"/>
    <cellStyle name="好_培训项目二处移交定 5" xfId="2095"/>
    <cellStyle name="常规 3 4 2 2" xfId="2096"/>
    <cellStyle name="常规 3 4 2 2 2" xfId="2097"/>
    <cellStyle name="常规 3 4 2 3" xfId="2098"/>
    <cellStyle name="好_2013年-财政扶贫资金汇总表" xfId="2099"/>
    <cellStyle name="常规 3 4_表二2013" xfId="2100"/>
    <cellStyle name="常规 3 45 2" xfId="2101"/>
    <cellStyle name="常规 3 46 2" xfId="2102"/>
    <cellStyle name="好_汇总" xfId="2103"/>
    <cellStyle name="常规 3 47" xfId="2104"/>
    <cellStyle name="好_汇总 2" xfId="2105"/>
    <cellStyle name="常规 3 47 2" xfId="2106"/>
    <cellStyle name="强调文字颜色 6 2 2" xfId="2107"/>
    <cellStyle name="常规 3 48" xfId="2108"/>
    <cellStyle name="好_Book2 2" xfId="2109"/>
    <cellStyle name="强调文字颜色 6 2 3" xfId="2110"/>
    <cellStyle name="常规 3 49" xfId="2111"/>
    <cellStyle name="常规 3 5" xfId="2112"/>
    <cellStyle name="常规 3 5 2" xfId="2113"/>
    <cellStyle name="常规 3 5_表二2013" xfId="2114"/>
    <cellStyle name="常规 3 7 2 2" xfId="2115"/>
    <cellStyle name="强调文字颜色 2 3 3 2" xfId="2116"/>
    <cellStyle name="常规 3 8" xfId="2117"/>
    <cellStyle name="常规 3 9 2" xfId="2118"/>
    <cellStyle name="输出 2 2_表二2013" xfId="2119"/>
    <cellStyle name="常规 3_Book1" xfId="2120"/>
    <cellStyle name="常规 38" xfId="2121"/>
    <cellStyle name="常规 43" xfId="2122"/>
    <cellStyle name="常规 5 3 2 2" xfId="2123"/>
    <cellStyle name="常规 4" xfId="2124"/>
    <cellStyle name="常规 4 2 2" xfId="2125"/>
    <cellStyle name="常规 4 4" xfId="2126"/>
    <cellStyle name="常规 4 2 2 2" xfId="2127"/>
    <cellStyle name="常规 4 4 2" xfId="2128"/>
    <cellStyle name="常规 6 4" xfId="2129"/>
    <cellStyle name="常规 4 2 3" xfId="2130"/>
    <cellStyle name="常规 4 5" xfId="2131"/>
    <cellStyle name="常规 4 3 2" xfId="2132"/>
    <cellStyle name="常规 5 4" xfId="2133"/>
    <cellStyle name="常规 4 3 2 2" xfId="2134"/>
    <cellStyle name="常规 5 4 2" xfId="2135"/>
    <cellStyle name="常规 4 3 2 2 2" xfId="2136"/>
    <cellStyle name="常规 5 4 2 2" xfId="2137"/>
    <cellStyle name="常规 4 3 2 3" xfId="2138"/>
    <cellStyle name="常规 5 4 3" xfId="2139"/>
    <cellStyle name="常规 4 3_表二2013" xfId="2140"/>
    <cellStyle name="常规 4 4 2 2" xfId="2141"/>
    <cellStyle name="常规 4 4 2 2 2" xfId="2142"/>
    <cellStyle name="常规 4 4 2 3" xfId="2143"/>
    <cellStyle name="常规 4 4 2_表二2013" xfId="2144"/>
    <cellStyle name="常规 4 5 2" xfId="2145"/>
    <cellStyle name="常规 7 4" xfId="2146"/>
    <cellStyle name="常规 4 5 2 2" xfId="2147"/>
    <cellStyle name="常规 7 4 2" xfId="2148"/>
    <cellStyle name="常规 4_表二2013" xfId="2149"/>
    <cellStyle name="常规 45 2" xfId="2150"/>
    <cellStyle name="常规 50 2" xfId="2151"/>
    <cellStyle name="常规 46" xfId="2152"/>
    <cellStyle name="常规 51" xfId="2153"/>
    <cellStyle name="常规 47 2" xfId="2154"/>
    <cellStyle name="常规 52 2" xfId="2155"/>
    <cellStyle name="常规 48 2" xfId="2156"/>
    <cellStyle name="常规 53 2" xfId="2157"/>
    <cellStyle name="常规 49" xfId="2158"/>
    <cellStyle name="常规 54" xfId="2159"/>
    <cellStyle name="常规 49 2" xfId="2160"/>
    <cellStyle name="常规 54 2" xfId="2161"/>
    <cellStyle name="常规 5" xfId="2162"/>
    <cellStyle name="常规 5 2" xfId="2163"/>
    <cellStyle name="常规 5 2 2" xfId="2164"/>
    <cellStyle name="常规 5 2 2 2" xfId="2165"/>
    <cellStyle name="常规 5 2 3" xfId="2166"/>
    <cellStyle name="常规 5 3" xfId="2167"/>
    <cellStyle name="常规 5 3 2" xfId="2168"/>
    <cellStyle name="常规 5 3 3" xfId="2169"/>
    <cellStyle name="常规 5_表二2013" xfId="2170"/>
    <cellStyle name="好_2009年一般性转移支付标准工资" xfId="2171"/>
    <cellStyle name="常规 55" xfId="2172"/>
    <cellStyle name="常规 60" xfId="2173"/>
    <cellStyle name="常规 55 2" xfId="2174"/>
    <cellStyle name="常规 60 2" xfId="2175"/>
    <cellStyle name="常规 56" xfId="2176"/>
    <cellStyle name="常规 61" xfId="2177"/>
    <cellStyle name="常规 56 2" xfId="2178"/>
    <cellStyle name="常规 61 2" xfId="2179"/>
    <cellStyle name="常规 58 2" xfId="2180"/>
    <cellStyle name="常规 63 2" xfId="2181"/>
    <cellStyle name="常规 59" xfId="2182"/>
    <cellStyle name="常规 64" xfId="2183"/>
    <cellStyle name="常规 59 2" xfId="2184"/>
    <cellStyle name="常规 64 2" xfId="2185"/>
    <cellStyle name="常规 6 2" xfId="2186"/>
    <cellStyle name="常规 6 2 2" xfId="2187"/>
    <cellStyle name="常规 6 2 3" xfId="2188"/>
    <cellStyle name="好_财政供养人员 2" xfId="2189"/>
    <cellStyle name="常规 6 3 2" xfId="2190"/>
    <cellStyle name="常规 65" xfId="2191"/>
    <cellStyle name="常规 70" xfId="2192"/>
    <cellStyle name="常规 65 2" xfId="2193"/>
    <cellStyle name="检查单元格 2 3 2" xfId="2194"/>
    <cellStyle name="常规 66" xfId="2195"/>
    <cellStyle name="常规 71" xfId="2196"/>
    <cellStyle name="检查单元格 2 3 2 2" xfId="2197"/>
    <cellStyle name="常规 66 2" xfId="2198"/>
    <cellStyle name="常规 68" xfId="2199"/>
    <cellStyle name="常规 73" xfId="2200"/>
    <cellStyle name="常规 68 2" xfId="2201"/>
    <cellStyle name="常规 7" xfId="2202"/>
    <cellStyle name="常规 7 2" xfId="2203"/>
    <cellStyle name="常规 7 2 2" xfId="2204"/>
    <cellStyle name="常规 7 2 2 2" xfId="2205"/>
    <cellStyle name="常规 7 2 2 2 2" xfId="2206"/>
    <cellStyle name="常规 7 2 2 3" xfId="2207"/>
    <cellStyle name="常规 7 3 2" xfId="2208"/>
    <cellStyle name="常规 75" xfId="2209"/>
    <cellStyle name="好_第五部分(才淼、饶永宏） 2" xfId="2210"/>
    <cellStyle name="常规 8" xfId="2211"/>
    <cellStyle name="常规 8 2" xfId="2212"/>
    <cellStyle name="常规 8 3 2" xfId="2213"/>
    <cellStyle name="常规 8_表二2013" xfId="2214"/>
    <cellStyle name="常规 9" xfId="2215"/>
    <cellStyle name="常规 9 3" xfId="2216"/>
    <cellStyle name="常规 9 3 2" xfId="2217"/>
    <cellStyle name="常规 9 3 2 2" xfId="2218"/>
    <cellStyle name="常规 9 3 3" xfId="2219"/>
    <cellStyle name="好 2 5" xfId="2220"/>
    <cellStyle name="好 2 5 2" xfId="2221"/>
    <cellStyle name="好 3" xfId="2222"/>
    <cellStyle name="好 3 2" xfId="2223"/>
    <cellStyle name="好_2007年检察院案件数" xfId="2224"/>
    <cellStyle name="好_~4190974" xfId="2225"/>
    <cellStyle name="好_银行账户情况表_2010年12月" xfId="2226"/>
    <cellStyle name="好_高中教师人数（教育厅1.6日提供）" xfId="2227"/>
    <cellStyle name="好_~5676413" xfId="2228"/>
    <cellStyle name="好_00省级(定稿)" xfId="2229"/>
    <cellStyle name="好_00省级(定稿) 2" xfId="2230"/>
    <cellStyle name="输出 3 2" xfId="2231"/>
    <cellStyle name="好_03昭通" xfId="2232"/>
    <cellStyle name="好_0502通海县 2" xfId="2233"/>
    <cellStyle name="输入 2 3 3" xfId="2234"/>
    <cellStyle name="好_0605石屏县" xfId="2235"/>
    <cellStyle name="好_0605石屏县 2" xfId="2236"/>
    <cellStyle name="好_1003牟定县" xfId="2237"/>
    <cellStyle name="好_1110洱源县 2" xfId="2238"/>
    <cellStyle name="好_2、土地面积、人口、粮食产量基本情况" xfId="2239"/>
    <cellStyle name="好_2、土地面积、人口、粮食产量基本情况 2" xfId="2240"/>
    <cellStyle name="好_2006年全省财力计算表（中央、决算）" xfId="2241"/>
    <cellStyle name="好_2006年全省财力计算表（中央、决算） 2" xfId="2242"/>
    <cellStyle name="好_2006年水利统计指标统计表" xfId="2243"/>
    <cellStyle name="好_2006年在职人员情况" xfId="2244"/>
    <cellStyle name="链接单元格 3" xfId="2245"/>
    <cellStyle name="好_2006年在职人员情况 2" xfId="2246"/>
    <cellStyle name="㼿㼿㼿㼿㼿㼿" xfId="2247"/>
    <cellStyle name="好_2007年政法部门业务指标" xfId="2248"/>
    <cellStyle name="好_2008年县级公安保障标准落实奖励经费分配测算" xfId="2249"/>
    <cellStyle name="好_2008云南省分县市中小学教职工统计表（教育厅提供）" xfId="2250"/>
    <cellStyle name="好_2008云南省分县市中小学教职工统计表（教育厅提供） 2" xfId="2251"/>
    <cellStyle name="好_2009年一般性转移支付标准工资 2" xfId="2252"/>
    <cellStyle name="强调文字颜色 4 2 5 2" xfId="2253"/>
    <cellStyle name="好_2009年一般性转移支付标准工资_不用软件计算9.1不考虑经费管理评价xl" xfId="2254"/>
    <cellStyle name="好_2009年一般性转移支付标准工资_地方配套按人均增幅控制8.30xl" xfId="2255"/>
    <cellStyle name="好_2009年一般性转移支付标准工资_地方配套按人均增幅控制8.30xl 2" xfId="2256"/>
    <cellStyle name="警告文本 3 2 3" xfId="2257"/>
    <cellStyle name="好_2009年一般性转移支付标准工资_地方配套按人均增幅控制8.30一般预算平均增幅、人均可用财力平均增幅两次控制、社会治安系数调整、案件数调整xl" xfId="2258"/>
    <cellStyle name="好_2009年一般性转移支付标准工资_地方配套按人均增幅控制8.30一般预算平均增幅、人均可用财力平均增幅两次控制、社会治安系数调整、案件数调整xl 2" xfId="2259"/>
    <cellStyle name="好_2009年一般性转移支付标准工资_奖励补助测算5.22测试" xfId="2260"/>
    <cellStyle name="好_2009年一般性转移支付标准工资_奖励补助测算5.23新" xfId="2261"/>
    <cellStyle name="好_2009年一般性转移支付标准工资_奖励补助测算5.24冯铸 2" xfId="2262"/>
    <cellStyle name="好_2009年一般性转移支付标准工资_奖励补助测算7.23" xfId="2263"/>
    <cellStyle name="好_2009年一般性转移支付标准工资_奖励补助测算7.23 2" xfId="2264"/>
    <cellStyle name="好_2009年一般性转移支付标准工资_奖励补助测算7.25" xfId="2265"/>
    <cellStyle name="好_2009年一般性转移支付标准工资_奖励补助测算7.25 (version 1) (version 1)" xfId="2266"/>
    <cellStyle name="好_2009年一般性转移支付标准工资_奖励补助测算7.25 2" xfId="2267"/>
    <cellStyle name="好_2012年第一批财政扶贫资金项目表（两项制度）" xfId="2268"/>
    <cellStyle name="好_2012年第一批财政扶贫资金项目表（两项制度） 2 3 2" xfId="2269"/>
    <cellStyle name="好_2012年第一批财政扶贫资金项目表（两项制度） 3 2" xfId="2270"/>
    <cellStyle name="好_2012年第一批财政扶贫资金项目表（两项制度） 3 2 2" xfId="2271"/>
    <cellStyle name="好_2012年第一批财政扶贫资金项目表（两项制度） 3 3" xfId="2272"/>
    <cellStyle name="好_2012年第一批财政扶贫资金项目表（两项制度） 4 2" xfId="2273"/>
    <cellStyle name="解释性文本 2 2" xfId="2274"/>
    <cellStyle name="好_2012年第一批财政扶贫资金项目表（两项制度） 5" xfId="2275"/>
    <cellStyle name="好_2012年第一批财政扶贫资金项目表（两项制度）_Sheet3" xfId="2276"/>
    <cellStyle name="好_2012年第一批财政扶贫资金项目表（两项制度）_Sheet3 2" xfId="2277"/>
    <cellStyle name="好_2012年第一批财政扶贫资金项目表（两项制度）_Sheet3 2 3" xfId="2278"/>
    <cellStyle name="好_2012年第一批财政扶贫资金项目表（两项制度）_Sheet3 3" xfId="2279"/>
    <cellStyle name="好_2012年第一批财政扶贫资金项目表（两项制度）_Sheet3 3 2" xfId="2280"/>
    <cellStyle name="好_2012年第一批财政扶贫资金项目表（两项制度）_Sheet3 4" xfId="2281"/>
    <cellStyle name="好_2013年-财政扶贫资金汇总表 2" xfId="2282"/>
    <cellStyle name="好_2014年湖南省财政专项扶贫资金汇总表" xfId="2283"/>
    <cellStyle name="好_2014年湖南省财政专项扶贫资金汇总表 2" xfId="2284"/>
    <cellStyle name="好_530623_2006年县级财政报表附表" xfId="2285"/>
    <cellStyle name="好_530623_2006年县级财政报表附表 2" xfId="2286"/>
    <cellStyle name="好_530629_2006年县级财政报表附表" xfId="2287"/>
    <cellStyle name="好_530629_2006年县级财政报表附表 2" xfId="2288"/>
    <cellStyle name="好_Book1" xfId="2289"/>
    <cellStyle name="好_Book1 2" xfId="2290"/>
    <cellStyle name="好_Book1_银行账户情况表_2010年12月" xfId="2291"/>
    <cellStyle name="计算 3" xfId="2292"/>
    <cellStyle name="好_Book1_银行账户情况表_2010年12月 2" xfId="2293"/>
    <cellStyle name="强调文字颜色 6 2" xfId="2294"/>
    <cellStyle name="好_Book2" xfId="2295"/>
    <cellStyle name="好_M03" xfId="2296"/>
    <cellStyle name="好_M03 2" xfId="2297"/>
    <cellStyle name="强调文字颜色 5 3 3 2" xfId="2298"/>
    <cellStyle name="好_Sheet1" xfId="2299"/>
    <cellStyle name="好_Sheet1 2" xfId="2300"/>
    <cellStyle name="好_Sheet3 3" xfId="2301"/>
    <cellStyle name="好_Sheet3 3 2" xfId="2302"/>
    <cellStyle name="好_Sheet3 4" xfId="2303"/>
    <cellStyle name="好_八大平台分配表" xfId="2304"/>
    <cellStyle name="好_八大平台分配表 2" xfId="2305"/>
    <cellStyle name="好_表二2013" xfId="2306"/>
    <cellStyle name="好_表二2013 2" xfId="2307"/>
    <cellStyle name="好_表二2013_表二2013" xfId="2308"/>
    <cellStyle name="好_表二2013_表二2013 2" xfId="2309"/>
    <cellStyle name="好_表二2013_表二2014" xfId="2310"/>
    <cellStyle name="好_表二2013_表二2014 2" xfId="2311"/>
    <cellStyle name="好_表二2014" xfId="2312"/>
    <cellStyle name="好_表二2014 2" xfId="2313"/>
    <cellStyle name="好_表二2014_表二2013 2" xfId="2314"/>
    <cellStyle name="好_卫生部门 2" xfId="2315"/>
    <cellStyle name="好_表二2015" xfId="2316"/>
    <cellStyle name="好_表二2015 2" xfId="2317"/>
    <cellStyle name="好_表二Book1" xfId="2318"/>
    <cellStyle name="好_表二Book1 2" xfId="2319"/>
    <cellStyle name="好_表二Book1 2 2" xfId="2320"/>
    <cellStyle name="好_表二Book1 2 2 2" xfId="2321"/>
    <cellStyle name="好_表二Book1 3 2 2" xfId="2322"/>
    <cellStyle name="好_表二Book1 3 3" xfId="2323"/>
    <cellStyle name="好_表二Book1 4" xfId="2324"/>
    <cellStyle name="好_表二Book1 4 2" xfId="2325"/>
    <cellStyle name="好_表二Book1_Sheet3 2 2" xfId="2326"/>
    <cellStyle name="好_表二Book1_Sheet3 2 2 2" xfId="2327"/>
    <cellStyle name="好_表二Book1_Sheet3 2 3" xfId="2328"/>
    <cellStyle name="好_表二Book1_Sheet3 3" xfId="2329"/>
    <cellStyle name="好_不用软件计算9.1不考虑经费管理评价xl" xfId="2330"/>
    <cellStyle name="好_不用软件计算9.1不考虑经费管理评价xl 2" xfId="2331"/>
    <cellStyle name="好_财政支出对上级的依赖程度" xfId="2332"/>
    <cellStyle name="好_城建部门" xfId="2333"/>
    <cellStyle name="强调文字颜色 1 3 3" xfId="2334"/>
    <cellStyle name="好_地方配套按人均增幅控制8.30xl" xfId="2335"/>
    <cellStyle name="强调文字颜色 1 3 3 2" xfId="2336"/>
    <cellStyle name="好_地方配套按人均增幅控制8.30xl 2" xfId="2337"/>
    <cellStyle name="好_地方配套按人均增幅控制8.30一般预算平均增幅、人均可用财力平均增幅两次控制、社会治安系数调整、案件数调整xl" xfId="2338"/>
    <cellStyle name="好_地方配套按人均增幅控制8.30一般预算平均增幅、人均可用财力平均增幅两次控制、社会治安系数调整、案件数调整xl 2" xfId="2339"/>
    <cellStyle name="好_第五部分(才淼、饶永宏）" xfId="2340"/>
    <cellStyle name="好_第一批项目资金交小曹222" xfId="2341"/>
    <cellStyle name="好_第一批项目资金交小曹222 2" xfId="2342"/>
    <cellStyle name="好_第一批项目资金交小曹222 2 2" xfId="2343"/>
    <cellStyle name="好_第一批项目资金交小曹222 2 2 3" xfId="2344"/>
    <cellStyle name="好_第一批项目资金交小曹222 2 3" xfId="2345"/>
    <cellStyle name="好_第一批项目资金交小曹222 2 3 2" xfId="2346"/>
    <cellStyle name="检查单元格 3 3 2" xfId="2347"/>
    <cellStyle name="好_第一批项目资金交小曹222 2 4" xfId="2348"/>
    <cellStyle name="好_第一批项目资金交小曹222 3" xfId="2349"/>
    <cellStyle name="好_第一批项目资金交小曹222 3 2" xfId="2350"/>
    <cellStyle name="好_第一批项目资金交小曹222 3 2 2" xfId="2351"/>
    <cellStyle name="好_第一批项目资金交小曹222 3 3" xfId="2352"/>
    <cellStyle name="好_第一批项目资金交小曹222 4" xfId="2353"/>
    <cellStyle name="好_第一批项目资金交小曹222 4 2" xfId="2354"/>
    <cellStyle name="好_第一批项目资金交小曹222_Sheet3 2 2" xfId="2355"/>
    <cellStyle name="好_第一批项目资金交小曹222_Sheet3 2 2 2" xfId="2356"/>
    <cellStyle name="好_第一批项目资金交小曹222_Sheet3 2 3" xfId="2357"/>
    <cellStyle name="好_第一批项目资金交小曹222_Sheet3 3" xfId="2358"/>
    <cellStyle name="好_第一批项目资金交小曹222_Sheet3 3 2" xfId="2359"/>
    <cellStyle name="好_革命老区" xfId="2360"/>
    <cellStyle name="好_革命老区 2" xfId="2361"/>
    <cellStyle name="好_汇总-县级财政报表附表" xfId="2362"/>
    <cellStyle name="好_基础数据分析" xfId="2363"/>
    <cellStyle name="好_基础数据分析 2" xfId="2364"/>
    <cellStyle name="好_架子九队员工实名制花名册(2011年）" xfId="2365"/>
    <cellStyle name="好_架子九队员工实名制花名册(2011年） 2" xfId="2366"/>
    <cellStyle name="好_建行" xfId="2367"/>
    <cellStyle name="好_建行 2" xfId="2368"/>
    <cellStyle name="好_奖励补助测算5.22测试" xfId="2369"/>
    <cellStyle name="好_奖励补助测算5.22测试 2" xfId="2370"/>
    <cellStyle name="好_奖励补助测算5.23新 2" xfId="2371"/>
    <cellStyle name="好_奖励补助测算5.24冯铸" xfId="2372"/>
    <cellStyle name="好_奖励补助测算7.23 2" xfId="2373"/>
    <cellStyle name="好_奖励补助测算7.25 (version 1) (version 1)" xfId="2374"/>
    <cellStyle name="好_奖励补助测算7.25 (version 1) (version 1) 2" xfId="2375"/>
    <cellStyle name="好_教育厅提供义务教育及高中教师人数（2009年1月6日）" xfId="2376"/>
    <cellStyle name="好_教育厅提供义务教育及高中教师人数（2009年1月6日） 2" xfId="2377"/>
    <cellStyle name="好_开发" xfId="2378"/>
    <cellStyle name="好_丽江汇总" xfId="2379"/>
    <cellStyle name="好_两项制度定" xfId="2380"/>
    <cellStyle name="好_两项制度定 2" xfId="2381"/>
    <cellStyle name="好_两项制度定 2 2" xfId="2382"/>
    <cellStyle name="好_两项制度定 2 2 2" xfId="2383"/>
    <cellStyle name="好_两项制度定 2 2 3" xfId="2384"/>
    <cellStyle name="好_两项制度定 2 3" xfId="2385"/>
    <cellStyle name="好_两项制度定 2 3 2" xfId="2386"/>
    <cellStyle name="好_两项制度定 2 4" xfId="2387"/>
    <cellStyle name="好_两项制度定 3" xfId="2388"/>
    <cellStyle name="好_两项制度定 4" xfId="2389"/>
    <cellStyle name="好_两项制度定_Sheet3" xfId="2390"/>
    <cellStyle name="好_两项制度定_Sheet3 2" xfId="2391"/>
    <cellStyle name="好_两项制度定_Sheet3 2 2" xfId="2392"/>
    <cellStyle name="好_两项制度定_Sheet3 2 2 2" xfId="2393"/>
    <cellStyle name="好_两项制度定_Sheet3 2 3" xfId="2394"/>
    <cellStyle name="好_两项制度定_Sheet3 3" xfId="2395"/>
    <cellStyle name="好_两项制度定_Sheet3 3 2" xfId="2396"/>
    <cellStyle name="好_云南农村义务教育统计表" xfId="2397"/>
    <cellStyle name="好_两项制度定_Sheet3 4" xfId="2398"/>
    <cellStyle name="计算 2 2 3" xfId="2399"/>
    <cellStyle name="好_民委 2" xfId="2400"/>
    <cellStyle name="货币 2 2 2" xfId="2401"/>
    <cellStyle name="好_培训项目二处移交定" xfId="2402"/>
    <cellStyle name="好_培训项目二处移交定 2" xfId="2403"/>
    <cellStyle name="好_培训项目二处移交定 2 2" xfId="2404"/>
    <cellStyle name="好_培训项目二处移交定 2 2 2" xfId="2405"/>
    <cellStyle name="好_培训项目二处移交定 2 2 3" xfId="2406"/>
    <cellStyle name="好_培训项目二处移交定 2 3" xfId="2407"/>
    <cellStyle name="好_培训项目二处移交定 2 3 2" xfId="2408"/>
    <cellStyle name="好_培训项目二处移交定 2 4" xfId="2409"/>
    <cellStyle name="汇总 2 3 2" xfId="2410"/>
    <cellStyle name="好_培训项目二处移交定 3" xfId="2411"/>
    <cellStyle name="汇总 2 3 2 2" xfId="2412"/>
    <cellStyle name="好_培训项目二处移交定 3 2" xfId="2413"/>
    <cellStyle name="好_培训项目二处移交定 3 2 2" xfId="2414"/>
    <cellStyle name="好_培训项目二处移交定 3 3" xfId="2415"/>
    <cellStyle name="警告文本 2 3 2" xfId="2416"/>
    <cellStyle name="汇总 2 3 3" xfId="2417"/>
    <cellStyle name="好_培训项目二处移交定 4" xfId="2418"/>
    <cellStyle name="好_培训项目二处移交定 4 2" xfId="2419"/>
    <cellStyle name="好_培训项目二处移交定_Sheet3 2 2" xfId="2420"/>
    <cellStyle name="好_培训项目二处移交定_Sheet3 2 2 2" xfId="2421"/>
    <cellStyle name="强调文字颜色 3 2" xfId="2422"/>
    <cellStyle name="好_培训项目二处移交定_Sheet3 2 3" xfId="2423"/>
    <cellStyle name="好_培训项目二处移交定_Sheet3 3" xfId="2424"/>
    <cellStyle name="样式 1 2 2" xfId="2425"/>
    <cellStyle name="好_三季度－表二" xfId="2426"/>
    <cellStyle name="样式 1 2 2 2" xfId="2427"/>
    <cellStyle name="好_三季度－表二 2" xfId="2428"/>
    <cellStyle name="好_涉农整合资金" xfId="2429"/>
    <cellStyle name="好_涉农整合资金 2" xfId="2430"/>
    <cellStyle name="好_卫生部门" xfId="2431"/>
    <cellStyle name="好_下半年禁吸戒毒经费1000万元" xfId="2432"/>
    <cellStyle name="强调文字颜色 6 2 3 3" xfId="2433"/>
    <cellStyle name="好_下半年禁吸戒毒经费1000万元 2" xfId="2434"/>
    <cellStyle name="好_县公司" xfId="2435"/>
    <cellStyle name="好_县公司 2" xfId="2436"/>
    <cellStyle name="好_县级公安机关公用经费标准奖励测算方案（定稿）" xfId="2437"/>
    <cellStyle name="好_县级公安机关公用经费标准奖励测算方案（定稿） 2" xfId="2438"/>
    <cellStyle name="好_县级基础数据" xfId="2439"/>
    <cellStyle name="汇总 3 4" xfId="2440"/>
    <cellStyle name="好_项目汇总表" xfId="2441"/>
    <cellStyle name="解释性文本 3 3" xfId="2442"/>
    <cellStyle name="好_项目汇总表 2 2" xfId="2443"/>
    <cellStyle name="好_项目汇总表 3" xfId="2444"/>
    <cellStyle name="好_业务工作量指标 2" xfId="2445"/>
    <cellStyle name="好_义务教育阶段教职工人数（教育厅提供最终）" xfId="2446"/>
    <cellStyle name="好_义务教育阶段教职工人数（教育厅提供最终） 2" xfId="2447"/>
    <cellStyle name="好_云南农村义务教育统计表 2" xfId="2448"/>
    <cellStyle name="适中 2 3" xfId="2449"/>
    <cellStyle name="好_云南省2008年中小学教师人数统计表" xfId="2450"/>
    <cellStyle name="好_云南省2008年中小学教职工情况（教育厅提供20090101加工整理）" xfId="2451"/>
    <cellStyle name="好_云南省2008年中小学教职工情况（教育厅提供20090101加工整理） 2" xfId="2452"/>
    <cellStyle name="好_云南水利电力有限公司" xfId="2453"/>
    <cellStyle name="好_云南水利电力有限公司 2" xfId="2454"/>
    <cellStyle name="好_指标四" xfId="2455"/>
    <cellStyle name="后继超链接 2" xfId="2456"/>
    <cellStyle name="汇总 2 2" xfId="2457"/>
    <cellStyle name="汇总 2 2 2" xfId="2458"/>
    <cellStyle name="汇总 2 2 2 2" xfId="2459"/>
    <cellStyle name="警告文本 2 2 2" xfId="2460"/>
    <cellStyle name="汇总 2 2 3" xfId="2461"/>
    <cellStyle name="汇总 2 2_表二2013" xfId="2462"/>
    <cellStyle name="汇总 2 3" xfId="2463"/>
    <cellStyle name="汇总 2 3_表二2013" xfId="2464"/>
    <cellStyle name="汇总 2 4 2" xfId="2465"/>
    <cellStyle name="汇总 2 5" xfId="2466"/>
    <cellStyle name="汇总 2_Sheet3" xfId="2467"/>
    <cellStyle name="汇总 3" xfId="2468"/>
    <cellStyle name="汇总 3 2 2" xfId="2469"/>
    <cellStyle name="汇总 3 2 2 2" xfId="2470"/>
    <cellStyle name="警告文本 3 2 2" xfId="2471"/>
    <cellStyle name="汇总 3 2 3" xfId="2472"/>
    <cellStyle name="汇总 3 2_表二2013" xfId="2473"/>
    <cellStyle name="汇总 3 3" xfId="2474"/>
    <cellStyle name="汇总 3 3 2" xfId="2475"/>
    <cellStyle name="汇总 3_表二2013" xfId="2476"/>
    <cellStyle name="货币 2 2" xfId="2477"/>
    <cellStyle name="货币 2 3" xfId="2478"/>
    <cellStyle name="计算 2" xfId="2479"/>
    <cellStyle name="计算 2 2" xfId="2480"/>
    <cellStyle name="计算 2 2 2 2" xfId="2481"/>
    <cellStyle name="计算 2 2_表二2013" xfId="2482"/>
    <cellStyle name="计算 2 3 2 2" xfId="2483"/>
    <cellStyle name="计算 2 4" xfId="2484"/>
    <cellStyle name="普通_ 白土" xfId="2485"/>
    <cellStyle name="计算 2 5" xfId="2486"/>
    <cellStyle name="计算 2_Sheet3" xfId="2487"/>
    <cellStyle name="计算 3 2" xfId="2488"/>
    <cellStyle name="计算 3 2 3" xfId="2489"/>
    <cellStyle name="计算 3 2_表二2013" xfId="2490"/>
    <cellStyle name="计算 3 3" xfId="2491"/>
    <cellStyle name="检查单元格 2" xfId="2492"/>
    <cellStyle name="检查单元格 2 2" xfId="2493"/>
    <cellStyle name="检查单元格 2 2_表二2013" xfId="2494"/>
    <cellStyle name="检查单元格 2 3" xfId="2495"/>
    <cellStyle name="检查单元格 2 4" xfId="2496"/>
    <cellStyle name="检查单元格 2 4 2" xfId="2497"/>
    <cellStyle name="检查单元格 2 4 2 2" xfId="2498"/>
    <cellStyle name="检查单元格 2 4 3" xfId="2499"/>
    <cellStyle name="检查单元格 2 4_表二2013" xfId="2500"/>
    <cellStyle name="检查单元格 2 5" xfId="2501"/>
    <cellStyle name="检查单元格 2 5 2" xfId="2502"/>
    <cellStyle name="检查单元格 2 6" xfId="2503"/>
    <cellStyle name="检查单元格 2_Sheet3" xfId="2504"/>
    <cellStyle name="检查单元格 3" xfId="2505"/>
    <cellStyle name="检查单元格 3 2" xfId="2506"/>
    <cellStyle name="强调文字颜色 1 2_Sheet3" xfId="2507"/>
    <cellStyle name="检查单元格 3 2_表二2013" xfId="2508"/>
    <cellStyle name="检查单元格 3 3" xfId="2509"/>
    <cellStyle name="检查单元格 3 4" xfId="2510"/>
    <cellStyle name="解释性文本 3" xfId="2511"/>
    <cellStyle name="解释性文本 3 2" xfId="2512"/>
    <cellStyle name="解释性文本 3 3 2" xfId="2513"/>
    <cellStyle name="解释性文本 3 4" xfId="2514"/>
    <cellStyle name="借出原因" xfId="2515"/>
    <cellStyle name="警告文本 2 3" xfId="2516"/>
    <cellStyle name="样式 1 2" xfId="2517"/>
    <cellStyle name="警告文本 2 4" xfId="2518"/>
    <cellStyle name="警告文本 2_民委" xfId="2519"/>
    <cellStyle name="警告文本 3 2 2 2" xfId="2520"/>
    <cellStyle name="警告文本 3 4" xfId="2521"/>
    <cellStyle name="链接单元格 2" xfId="2522"/>
    <cellStyle name="链接单元格 2 3" xfId="2523"/>
    <cellStyle name="链接单元格 2_表二2013" xfId="2524"/>
    <cellStyle name="链接单元格 3 2_表二2013" xfId="2525"/>
    <cellStyle name="链接单元格 3 3" xfId="2526"/>
    <cellStyle name="链接单元格 3_表二2013" xfId="2527"/>
    <cellStyle name="霓付 [0]_ +Foil &amp; -FOIL &amp; PAPER" xfId="2528"/>
    <cellStyle name="烹拳 [0]_ +Foil &amp; -FOIL &amp; PAPER" xfId="2529"/>
    <cellStyle name="烹拳_ +Foil &amp; -FOIL &amp; PAPER" xfId="2530"/>
    <cellStyle name="千分位[0]_ 白土" xfId="2531"/>
    <cellStyle name="千分位_ 白土" xfId="2532"/>
    <cellStyle name="千位[0]_ 方正PC" xfId="2533"/>
    <cellStyle name="千位分隔 2" xfId="2534"/>
    <cellStyle name="千位分隔 2 2" xfId="2535"/>
    <cellStyle name="输入 2 4" xfId="2536"/>
    <cellStyle name="千位分隔[0] 2 2" xfId="2537"/>
    <cellStyle name="强调 1" xfId="2538"/>
    <cellStyle name="强调 1 2" xfId="2539"/>
    <cellStyle name="强调 2" xfId="2540"/>
    <cellStyle name="强调 2 2" xfId="2541"/>
    <cellStyle name="强调 3" xfId="2542"/>
    <cellStyle name="强调文字颜色 1 2 2" xfId="2543"/>
    <cellStyle name="强调文字颜色 1 2 2 2" xfId="2544"/>
    <cellStyle name="强调文字颜色 1 2 2 2 2" xfId="2545"/>
    <cellStyle name="强调文字颜色 1 2 3" xfId="2546"/>
    <cellStyle name="强调文字颜色 1 2 3 2" xfId="2547"/>
    <cellStyle name="强调文字颜色 1 2 3 2 2" xfId="2548"/>
    <cellStyle name="强调文字颜色 1 2 4" xfId="2549"/>
    <cellStyle name="强调文字颜色 1 2 5" xfId="2550"/>
    <cellStyle name="强调文字颜色 1 2 6" xfId="2551"/>
    <cellStyle name="强调文字颜色 1 3" xfId="2552"/>
    <cellStyle name="强调文字颜色 1 3 2" xfId="2553"/>
    <cellStyle name="强调文字颜色 1 3 2 3" xfId="2554"/>
    <cellStyle name="强调文字颜色 2 2" xfId="2555"/>
    <cellStyle name="强调文字颜色 2 2 2 3" xfId="2556"/>
    <cellStyle name="强调文字颜色 2 2 4 3" xfId="2557"/>
    <cellStyle name="强调文字颜色 2 2_Sheet3" xfId="2558"/>
    <cellStyle name="强调文字颜色 2 3" xfId="2559"/>
    <cellStyle name="强调文字颜色 3 2 2 2 2" xfId="2560"/>
    <cellStyle name="强调文字颜色 3 2 2 3" xfId="2561"/>
    <cellStyle name="强调文字颜色 3 2 3" xfId="2562"/>
    <cellStyle name="强调文字颜色 3 2 3 2" xfId="2563"/>
    <cellStyle name="强调文字颜色 3 2 3 2 2" xfId="2564"/>
    <cellStyle name="强调文字颜色 3 2 4" xfId="2565"/>
    <cellStyle name="强调文字颜色 3 2 4 2" xfId="2566"/>
    <cellStyle name="强调文字颜色 3 2 4 2 2" xfId="2567"/>
    <cellStyle name="强调文字颜色 3 2 5 2" xfId="2568"/>
    <cellStyle name="强调文字颜色 3 3 2 2" xfId="2569"/>
    <cellStyle name="强调文字颜色 3 3 2 2 2" xfId="2570"/>
    <cellStyle name="强调文字颜色 3 3 2 3" xfId="2571"/>
    <cellStyle name="强调文字颜色 4 2 2 2" xfId="2572"/>
    <cellStyle name="强调文字颜色 4 2 2 2 2" xfId="2573"/>
    <cellStyle name="强调文字颜色 4 2 3" xfId="2574"/>
    <cellStyle name="强调文字颜色 4 2 3 2" xfId="2575"/>
    <cellStyle name="强调文字颜色 4 2 3 2 2" xfId="2576"/>
    <cellStyle name="强调文字颜色 4 2 4" xfId="2577"/>
    <cellStyle name="强调文字颜色 4 2 4 2" xfId="2578"/>
    <cellStyle name="强调文字颜色 4 2 4 2 2" xfId="2579"/>
    <cellStyle name="强调文字颜色 4 2 6" xfId="2580"/>
    <cellStyle name="强调文字颜色 4 2_Sheet3" xfId="2581"/>
    <cellStyle name="强调文字颜色 4 3 2 2 2" xfId="2582"/>
    <cellStyle name="强调文字颜色 4 3 2 3" xfId="2583"/>
    <cellStyle name="强调文字颜色 5 2 2 3" xfId="2584"/>
    <cellStyle name="强调文字颜色 5 2 3 2 2" xfId="2585"/>
    <cellStyle name="强调文字颜色 5 2 3 3" xfId="2586"/>
    <cellStyle name="强调文字颜色 5 2 4" xfId="2587"/>
    <cellStyle name="强调文字颜色 5 2 4 2" xfId="2588"/>
    <cellStyle name="强调文字颜色 5 2 4 2 2" xfId="2589"/>
    <cellStyle name="强调文字颜色 5 2 6" xfId="2590"/>
    <cellStyle name="强调文字颜色 5 2_Sheet3" xfId="2591"/>
    <cellStyle name="强调文字颜色 5 3 2 2" xfId="2592"/>
    <cellStyle name="强调文字颜色 5 3 2 2 2" xfId="2593"/>
    <cellStyle name="强调文字颜色 5 3 2 3" xfId="2594"/>
    <cellStyle name="强调文字颜色 6 2 2 2" xfId="2595"/>
    <cellStyle name="强调文字颜色 6 2 2 2 2" xfId="2596"/>
    <cellStyle name="强调文字颜色 6 2 2 3" xfId="2597"/>
    <cellStyle name="强调文字颜色 6 2 3 2" xfId="2598"/>
    <cellStyle name="强调文字颜色 6 2 3 2 2" xfId="2599"/>
    <cellStyle name="强调文字颜色 6 2 4 2" xfId="2600"/>
    <cellStyle name="适中 3 3" xfId="2601"/>
    <cellStyle name="强调文字颜色 6 2 4 2 2" xfId="2602"/>
    <cellStyle name="注释 2 4 2 2" xfId="2603"/>
    <cellStyle name="强调文字颜色 6 2 4 3" xfId="2604"/>
    <cellStyle name="强调文字颜色 6 2 5" xfId="2605"/>
    <cellStyle name="强调文字颜色 6 2 6" xfId="2606"/>
    <cellStyle name="强调文字颜色 6 3" xfId="2607"/>
    <cellStyle name="强调文字颜色 6 3 2" xfId="2608"/>
    <cellStyle name="强调文字颜色 6 3 2 2" xfId="2609"/>
    <cellStyle name="强调文字颜色 6 3 2 2 2" xfId="2610"/>
    <cellStyle name="强调文字颜色 6 3 2 3" xfId="2611"/>
    <cellStyle name="强调文字颜色 6 3 3" xfId="2612"/>
    <cellStyle name="强调文字颜色 6 3 3 2" xfId="2613"/>
    <cellStyle name="商品名称" xfId="2614"/>
    <cellStyle name="适中 2 2" xfId="2615"/>
    <cellStyle name="适中 2 2 2" xfId="2616"/>
    <cellStyle name="适中 2 2 2 2" xfId="2617"/>
    <cellStyle name="适中 2 2 3" xfId="2618"/>
    <cellStyle name="适中 2 3 2" xfId="2619"/>
    <cellStyle name="适中 2 3 2 2" xfId="2620"/>
    <cellStyle name="适中 2 5" xfId="2621"/>
    <cellStyle name="适中 2_Sheet3" xfId="2622"/>
    <cellStyle name="适中 3" xfId="2623"/>
    <cellStyle name="适中 3 2" xfId="2624"/>
    <cellStyle name="适中 3 2 2" xfId="2625"/>
    <cellStyle name="适中 3 2 2 2" xfId="2626"/>
    <cellStyle name="适中 3 2 3" xfId="2627"/>
    <cellStyle name="适中 3 3 2" xfId="2628"/>
    <cellStyle name="适中 3 4" xfId="2629"/>
    <cellStyle name="输出 2" xfId="2630"/>
    <cellStyle name="输出 2 2" xfId="2631"/>
    <cellStyle name="输出 2 2 2 2" xfId="2632"/>
    <cellStyle name="输出 2 2 3" xfId="2633"/>
    <cellStyle name="输出 2 3 2 2" xfId="2634"/>
    <cellStyle name="输出 2 3 3" xfId="2635"/>
    <cellStyle name="输出 2 3_表二2013" xfId="2636"/>
    <cellStyle name="输出 2 4" xfId="2637"/>
    <cellStyle name="输出 2 4 2" xfId="2638"/>
    <cellStyle name="输出 2 5" xfId="2639"/>
    <cellStyle name="输出 2_Sheet3" xfId="2640"/>
    <cellStyle name="输出 3" xfId="2641"/>
    <cellStyle name="输出 3 2 2 2" xfId="2642"/>
    <cellStyle name="输出 3 3 2" xfId="2643"/>
    <cellStyle name="콤마 [0]_BOILER-CO1" xfId="2644"/>
    <cellStyle name="输出 3 4" xfId="2645"/>
    <cellStyle name="输入 2 2 2" xfId="2646"/>
    <cellStyle name="输入 2 2 2 2" xfId="2647"/>
    <cellStyle name="输入 2 3" xfId="2648"/>
    <cellStyle name="输入 2 3 2" xfId="2649"/>
    <cellStyle name="输入 2 3 2 2" xfId="2650"/>
    <cellStyle name="输入 2 3_表二2013" xfId="2651"/>
    <cellStyle name="输入 2 4 2" xfId="2652"/>
    <cellStyle name="输入 2 5" xfId="2653"/>
    <cellStyle name="输入 3 2 2" xfId="2654"/>
    <cellStyle name="输入 3 2 2 2" xfId="2655"/>
    <cellStyle name="输入 3 2 3" xfId="2656"/>
    <cellStyle name="输入 3 3" xfId="2657"/>
    <cellStyle name="输入 3 3 2" xfId="2658"/>
    <cellStyle name="输入 3_表二2013" xfId="2659"/>
    <cellStyle name="数量" xfId="2660"/>
    <cellStyle name="数字" xfId="2661"/>
    <cellStyle name="数字 2" xfId="2662"/>
    <cellStyle name="㼿㼿㼿㼿㼿㼿㼿㼿㼿㼿㼿?" xfId="2663"/>
    <cellStyle name="注释 3_表二2013" xfId="2664"/>
    <cellStyle name="㼿㼿㼿㼿㼿㼿㼿㼿㼿㼿㼿? 2" xfId="2665"/>
    <cellStyle name="未定义" xfId="2666"/>
    <cellStyle name="未定义 2" xfId="2667"/>
    <cellStyle name="小数" xfId="2668"/>
    <cellStyle name="小数 2" xfId="2669"/>
    <cellStyle name="样式 1" xfId="2670"/>
    <cellStyle name="样式 1 2 2_开发" xfId="2671"/>
    <cellStyle name="样式 1 2_开发" xfId="2672"/>
    <cellStyle name="样式 1_开发" xfId="2673"/>
    <cellStyle name="昗弨_Pacific Region P&amp;L" xfId="2674"/>
    <cellStyle name="寘嬫愗傝 [0.00]_Region Orders (2)" xfId="2675"/>
    <cellStyle name="寘嬫愗傝_Region Orders (2)" xfId="2676"/>
    <cellStyle name="注释 2 2 2 2" xfId="2677"/>
    <cellStyle name="注释 2 2 3" xfId="2678"/>
    <cellStyle name="注释 2 2_表二2013" xfId="2679"/>
    <cellStyle name="注释 2 3 2" xfId="2680"/>
    <cellStyle name="注释 2 3 2 2" xfId="2681"/>
    <cellStyle name="注释 2 3 3" xfId="2682"/>
    <cellStyle name="注释 2 3_表二2013" xfId="2683"/>
    <cellStyle name="注释 2 4" xfId="2684"/>
    <cellStyle name="注释 2 4 2" xfId="2685"/>
    <cellStyle name="注释 2 4 3" xfId="2686"/>
    <cellStyle name="注释 2 4_表二2013" xfId="2687"/>
    <cellStyle name="注释 2 5" xfId="2688"/>
    <cellStyle name="注释 2 5 2" xfId="2689"/>
    <cellStyle name="注释 3 2_表二2013" xfId="2690"/>
    <cellStyle name="콤마_BOILER-CO1" xfId="269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view="pageLayout" zoomScaleNormal="100" workbookViewId="0">
      <selection activeCell="E12" sqref="E12"/>
    </sheetView>
  </sheetViews>
  <sheetFormatPr defaultColWidth="9" defaultRowHeight="13.5" outlineLevelCol="7"/>
  <cols>
    <col min="1" max="1" width="8.25" customWidth="1"/>
    <col min="2" max="2" width="22.5" customWidth="1"/>
    <col min="3" max="3" width="13.875" customWidth="1"/>
    <col min="4" max="4" width="13.375" customWidth="1"/>
    <col min="5" max="5" width="13.5" customWidth="1"/>
    <col min="6" max="6" width="16.125" customWidth="1"/>
    <col min="7" max="7" width="19.125" customWidth="1"/>
    <col min="8" max="8" width="9.125" customWidth="1"/>
  </cols>
  <sheetData>
    <row r="1" ht="26" customHeight="1"/>
    <row r="2" customFormat="1" ht="57" customHeight="1" spans="1:8">
      <c r="A2" s="46" t="s">
        <v>0</v>
      </c>
      <c r="B2" s="46"/>
      <c r="C2" s="46"/>
      <c r="D2" s="46"/>
      <c r="E2" s="46"/>
      <c r="F2" s="46"/>
      <c r="G2" s="46"/>
      <c r="H2" s="46"/>
    </row>
    <row r="3" customFormat="1" ht="39" customHeight="1" spans="1:8">
      <c r="A3" s="47" t="s">
        <v>1</v>
      </c>
      <c r="B3" s="48"/>
      <c r="C3" s="48"/>
      <c r="D3" s="49" t="s">
        <v>2</v>
      </c>
      <c r="E3" s="49"/>
      <c r="F3" s="48"/>
      <c r="G3" s="50" t="s">
        <v>3</v>
      </c>
      <c r="H3" s="50"/>
    </row>
    <row r="4" customFormat="1" ht="37" customHeight="1" spans="1:8">
      <c r="A4" s="51" t="s">
        <v>4</v>
      </c>
      <c r="B4" s="51" t="s">
        <v>5</v>
      </c>
      <c r="C4" s="51" t="s">
        <v>6</v>
      </c>
      <c r="D4" s="51" t="s">
        <v>7</v>
      </c>
      <c r="E4" s="51" t="s">
        <v>8</v>
      </c>
      <c r="F4" s="51" t="s">
        <v>9</v>
      </c>
      <c r="G4" s="51" t="s">
        <v>10</v>
      </c>
      <c r="H4" s="51" t="s">
        <v>11</v>
      </c>
    </row>
    <row r="5" customFormat="1" ht="33" customHeight="1" spans="1:8">
      <c r="A5" s="52" t="s">
        <v>12</v>
      </c>
      <c r="B5" s="53" t="s">
        <v>13</v>
      </c>
      <c r="C5" s="54">
        <f>SUM(C6:C14)</f>
        <v>11150.99</v>
      </c>
      <c r="D5" s="54">
        <f>SUM(D6:D14)</f>
        <v>11117.63</v>
      </c>
      <c r="E5" s="54">
        <f>SUM(E6:E14)</f>
        <v>3562.63</v>
      </c>
      <c r="F5" s="54">
        <f>SUM(F6:F14)</f>
        <v>7555</v>
      </c>
      <c r="G5" s="53"/>
      <c r="H5" s="55"/>
    </row>
    <row r="6" customFormat="1" ht="32" customHeight="1" spans="1:8">
      <c r="A6" s="56">
        <v>1</v>
      </c>
      <c r="B6" s="57" t="s">
        <v>14</v>
      </c>
      <c r="C6" s="58">
        <v>2883.7</v>
      </c>
      <c r="D6" s="58">
        <f t="shared" ref="D6:D14" si="0">E6+F6</f>
        <v>2883.7</v>
      </c>
      <c r="E6" s="58">
        <v>164.81</v>
      </c>
      <c r="F6" s="58">
        <v>2718.89</v>
      </c>
      <c r="G6" s="59" t="s">
        <v>15</v>
      </c>
      <c r="H6" s="59"/>
    </row>
    <row r="7" customFormat="1" ht="32" customHeight="1" spans="1:8">
      <c r="A7" s="60">
        <v>2</v>
      </c>
      <c r="B7" s="59" t="s">
        <v>16</v>
      </c>
      <c r="C7" s="58">
        <v>745.65</v>
      </c>
      <c r="D7" s="58">
        <f t="shared" si="0"/>
        <v>745.65</v>
      </c>
      <c r="E7" s="58">
        <v>0</v>
      </c>
      <c r="F7" s="58">
        <v>745.65</v>
      </c>
      <c r="G7" s="59" t="s">
        <v>17</v>
      </c>
      <c r="H7" s="59"/>
    </row>
    <row r="8" customFormat="1" ht="32" customHeight="1" spans="1:8">
      <c r="A8" s="60">
        <v>3</v>
      </c>
      <c r="B8" s="59" t="s">
        <v>18</v>
      </c>
      <c r="C8" s="58">
        <v>750</v>
      </c>
      <c r="D8" s="58">
        <f t="shared" si="0"/>
        <v>716.64</v>
      </c>
      <c r="E8" s="58">
        <v>316.64</v>
      </c>
      <c r="F8" s="58">
        <v>400</v>
      </c>
      <c r="G8" s="59" t="s">
        <v>19</v>
      </c>
      <c r="H8" s="59"/>
    </row>
    <row r="9" customFormat="1" ht="32" customHeight="1" spans="1:8">
      <c r="A9" s="60">
        <v>4</v>
      </c>
      <c r="B9" s="59" t="s">
        <v>20</v>
      </c>
      <c r="C9" s="58">
        <v>115</v>
      </c>
      <c r="D9" s="58">
        <f t="shared" si="0"/>
        <v>115</v>
      </c>
      <c r="E9" s="58"/>
      <c r="F9" s="58">
        <v>115</v>
      </c>
      <c r="G9" s="59" t="s">
        <v>15</v>
      </c>
      <c r="H9" s="59"/>
    </row>
    <row r="10" customFormat="1" ht="32" customHeight="1" spans="1:8">
      <c r="A10" s="60">
        <v>5</v>
      </c>
      <c r="B10" s="59" t="s">
        <v>21</v>
      </c>
      <c r="C10" s="58">
        <v>1281</v>
      </c>
      <c r="D10" s="58">
        <f t="shared" si="0"/>
        <v>1281</v>
      </c>
      <c r="E10" s="58"/>
      <c r="F10" s="58">
        <v>1281</v>
      </c>
      <c r="G10" s="59" t="s">
        <v>15</v>
      </c>
      <c r="H10" s="59"/>
    </row>
    <row r="11" customFormat="1" ht="45" customHeight="1" spans="1:8">
      <c r="A11" s="60">
        <v>6</v>
      </c>
      <c r="B11" s="59" t="s">
        <v>22</v>
      </c>
      <c r="C11" s="58">
        <v>220</v>
      </c>
      <c r="D11" s="58">
        <f t="shared" si="0"/>
        <v>220</v>
      </c>
      <c r="E11" s="58">
        <v>220</v>
      </c>
      <c r="F11" s="58">
        <v>0</v>
      </c>
      <c r="G11" s="59" t="s">
        <v>23</v>
      </c>
      <c r="H11" s="59"/>
    </row>
    <row r="12" customFormat="1" ht="39" customHeight="1" spans="1:8">
      <c r="A12" s="60">
        <v>7</v>
      </c>
      <c r="B12" s="59" t="s">
        <v>24</v>
      </c>
      <c r="C12" s="58">
        <v>500</v>
      </c>
      <c r="D12" s="58">
        <f t="shared" si="0"/>
        <v>500</v>
      </c>
      <c r="E12" s="58">
        <v>500</v>
      </c>
      <c r="F12" s="58"/>
      <c r="G12" s="59" t="s">
        <v>25</v>
      </c>
      <c r="H12" s="59"/>
    </row>
    <row r="13" customFormat="1" ht="106" customHeight="1" spans="1:8">
      <c r="A13" s="60">
        <v>8</v>
      </c>
      <c r="B13" s="59" t="s">
        <v>26</v>
      </c>
      <c r="C13" s="58">
        <v>3855.64</v>
      </c>
      <c r="D13" s="58">
        <f t="shared" si="0"/>
        <v>3855.64</v>
      </c>
      <c r="E13" s="58">
        <v>2361.18</v>
      </c>
      <c r="F13" s="58">
        <v>1494.46</v>
      </c>
      <c r="G13" s="59" t="s">
        <v>27</v>
      </c>
      <c r="H13" s="59"/>
    </row>
    <row r="14" customFormat="1" ht="32" customHeight="1" spans="1:8">
      <c r="A14" s="60">
        <v>9</v>
      </c>
      <c r="B14" s="59" t="s">
        <v>28</v>
      </c>
      <c r="C14" s="58">
        <v>800</v>
      </c>
      <c r="D14" s="58">
        <f t="shared" si="0"/>
        <v>800</v>
      </c>
      <c r="E14" s="58">
        <v>0</v>
      </c>
      <c r="F14" s="58">
        <v>800</v>
      </c>
      <c r="G14" s="59" t="s">
        <v>29</v>
      </c>
      <c r="H14" s="59"/>
    </row>
    <row r="15" customFormat="1" ht="33" customHeight="1" spans="1:8">
      <c r="A15" s="52" t="s">
        <v>30</v>
      </c>
      <c r="B15" s="53" t="s">
        <v>31</v>
      </c>
      <c r="C15" s="54">
        <f>SUM(C16:C23)</f>
        <v>15324.51</v>
      </c>
      <c r="D15" s="54">
        <f>SUM(D16:D23)</f>
        <v>13468.98</v>
      </c>
      <c r="E15" s="54">
        <f>SUM(E16:E23)</f>
        <v>7007.57</v>
      </c>
      <c r="F15" s="54">
        <f>SUM(F16:F23)</f>
        <v>6461.41</v>
      </c>
      <c r="G15" s="53"/>
      <c r="H15" s="61"/>
    </row>
    <row r="16" customFormat="1" ht="32" customHeight="1" spans="1:8">
      <c r="A16" s="59">
        <v>1</v>
      </c>
      <c r="B16" s="59" t="s">
        <v>32</v>
      </c>
      <c r="C16" s="58">
        <v>300</v>
      </c>
      <c r="D16" s="58">
        <f>E16+F16</f>
        <v>300</v>
      </c>
      <c r="E16" s="58">
        <v>43.99</v>
      </c>
      <c r="F16" s="58">
        <v>256.01</v>
      </c>
      <c r="G16" s="59" t="s">
        <v>33</v>
      </c>
      <c r="H16" s="59"/>
    </row>
    <row r="17" customFormat="1" ht="48" customHeight="1" spans="1:8">
      <c r="A17" s="60">
        <v>2</v>
      </c>
      <c r="B17" s="59" t="s">
        <v>34</v>
      </c>
      <c r="C17" s="58">
        <v>2548</v>
      </c>
      <c r="D17" s="58">
        <f t="shared" ref="D17:D23" si="1">E17+F17</f>
        <v>2548</v>
      </c>
      <c r="E17" s="58">
        <v>266</v>
      </c>
      <c r="F17" s="58">
        <v>2282</v>
      </c>
      <c r="G17" s="59" t="s">
        <v>35</v>
      </c>
      <c r="H17" s="59"/>
    </row>
    <row r="18" customFormat="1" ht="45" customHeight="1" spans="1:8">
      <c r="A18" s="60">
        <v>3</v>
      </c>
      <c r="B18" s="59" t="s">
        <v>36</v>
      </c>
      <c r="C18" s="58">
        <v>803.56</v>
      </c>
      <c r="D18" s="58">
        <f t="shared" si="1"/>
        <v>803.56</v>
      </c>
      <c r="E18" s="58">
        <v>129.8</v>
      </c>
      <c r="F18" s="58">
        <v>673.76</v>
      </c>
      <c r="G18" s="59" t="s">
        <v>37</v>
      </c>
      <c r="H18" s="59"/>
    </row>
    <row r="19" customFormat="1" ht="54" customHeight="1" spans="1:8">
      <c r="A19" s="59">
        <v>4</v>
      </c>
      <c r="B19" s="59" t="s">
        <v>38</v>
      </c>
      <c r="C19" s="58">
        <v>2443.75</v>
      </c>
      <c r="D19" s="58">
        <f t="shared" si="1"/>
        <v>1104.4</v>
      </c>
      <c r="E19" s="58">
        <v>662</v>
      </c>
      <c r="F19" s="58">
        <v>442.4</v>
      </c>
      <c r="G19" s="59" t="s">
        <v>39</v>
      </c>
      <c r="H19" s="59"/>
    </row>
    <row r="20" customFormat="1" ht="27" customHeight="1" spans="1:8">
      <c r="A20" s="60">
        <v>5</v>
      </c>
      <c r="B20" s="59" t="s">
        <v>40</v>
      </c>
      <c r="C20" s="58">
        <v>4781</v>
      </c>
      <c r="D20" s="58">
        <f t="shared" si="1"/>
        <v>4264.82</v>
      </c>
      <c r="E20" s="58">
        <v>2533.82</v>
      </c>
      <c r="F20" s="58">
        <v>1731</v>
      </c>
      <c r="G20" s="59" t="s">
        <v>15</v>
      </c>
      <c r="H20" s="59"/>
    </row>
    <row r="21" customFormat="1" ht="26" customHeight="1" spans="1:8">
      <c r="A21" s="60">
        <v>6</v>
      </c>
      <c r="B21" s="59" t="s">
        <v>41</v>
      </c>
      <c r="C21" s="58">
        <v>126</v>
      </c>
      <c r="D21" s="58">
        <f t="shared" si="1"/>
        <v>126</v>
      </c>
      <c r="E21" s="58">
        <v>0</v>
      </c>
      <c r="F21" s="58">
        <v>126</v>
      </c>
      <c r="G21" s="59" t="s">
        <v>42</v>
      </c>
      <c r="H21" s="59"/>
    </row>
    <row r="22" customFormat="1" ht="35" customHeight="1" spans="1:8">
      <c r="A22" s="59">
        <v>7</v>
      </c>
      <c r="B22" s="59" t="s">
        <v>43</v>
      </c>
      <c r="C22" s="58">
        <v>3172.2</v>
      </c>
      <c r="D22" s="58">
        <f t="shared" si="1"/>
        <v>3172.2</v>
      </c>
      <c r="E22" s="58">
        <v>2231.96</v>
      </c>
      <c r="F22" s="58">
        <v>940.24</v>
      </c>
      <c r="G22" s="59" t="s">
        <v>44</v>
      </c>
      <c r="H22" s="59"/>
    </row>
    <row r="23" customFormat="1" ht="81" customHeight="1" spans="1:8">
      <c r="A23" s="59">
        <v>8</v>
      </c>
      <c r="B23" s="59" t="s">
        <v>45</v>
      </c>
      <c r="C23" s="62">
        <v>1150</v>
      </c>
      <c r="D23" s="58">
        <f t="shared" si="1"/>
        <v>1150</v>
      </c>
      <c r="E23" s="62">
        <v>1140</v>
      </c>
      <c r="F23" s="62">
        <v>10</v>
      </c>
      <c r="G23" s="59" t="s">
        <v>46</v>
      </c>
      <c r="H23" s="59"/>
    </row>
    <row r="24" customFormat="1" ht="33" customHeight="1" spans="1:8">
      <c r="A24" s="52" t="s">
        <v>47</v>
      </c>
      <c r="B24" s="53" t="s">
        <v>48</v>
      </c>
      <c r="C24" s="54">
        <f>C25+C26</f>
        <v>970.5</v>
      </c>
      <c r="D24" s="54">
        <f>D25+D26</f>
        <v>970.5</v>
      </c>
      <c r="E24" s="54">
        <f>E25+E26</f>
        <v>503.5</v>
      </c>
      <c r="F24" s="54">
        <f>F25+F26</f>
        <v>467</v>
      </c>
      <c r="G24" s="63"/>
      <c r="H24" s="61"/>
    </row>
    <row r="25" customFormat="1" ht="32" customHeight="1" spans="1:8">
      <c r="A25" s="59">
        <v>1</v>
      </c>
      <c r="B25" s="59" t="s">
        <v>49</v>
      </c>
      <c r="C25" s="58">
        <v>150.5</v>
      </c>
      <c r="D25" s="58">
        <f>E25+F25</f>
        <v>150.5</v>
      </c>
      <c r="E25" s="58">
        <v>83.5</v>
      </c>
      <c r="F25" s="58">
        <v>67</v>
      </c>
      <c r="G25" s="59" t="s">
        <v>50</v>
      </c>
      <c r="H25" s="59"/>
    </row>
    <row r="26" customFormat="1" ht="32" customHeight="1" spans="1:8">
      <c r="A26" s="59">
        <v>2</v>
      </c>
      <c r="B26" s="59" t="s">
        <v>51</v>
      </c>
      <c r="C26" s="58">
        <v>820</v>
      </c>
      <c r="D26" s="58">
        <f>E26+F26</f>
        <v>820</v>
      </c>
      <c r="E26" s="58">
        <v>420</v>
      </c>
      <c r="F26" s="58">
        <v>400</v>
      </c>
      <c r="G26" s="59" t="s">
        <v>29</v>
      </c>
      <c r="H26" s="59"/>
    </row>
    <row r="27" customFormat="1" ht="33" customHeight="1" spans="1:8">
      <c r="A27" s="52" t="s">
        <v>52</v>
      </c>
      <c r="B27" s="53" t="s">
        <v>53</v>
      </c>
      <c r="C27" s="54">
        <f>SUM(C28:C30)</f>
        <v>842</v>
      </c>
      <c r="D27" s="54">
        <f>SUM(D28:D30)</f>
        <v>842</v>
      </c>
      <c r="E27" s="54">
        <f>SUM(E28:E30)</f>
        <v>240</v>
      </c>
      <c r="F27" s="54">
        <f>SUM(F28:F30)</f>
        <v>602</v>
      </c>
      <c r="G27" s="63"/>
      <c r="H27" s="61"/>
    </row>
    <row r="28" customFormat="1" ht="40" customHeight="1" spans="1:8">
      <c r="A28" s="59">
        <v>1</v>
      </c>
      <c r="B28" s="59" t="s">
        <v>54</v>
      </c>
      <c r="C28" s="58">
        <v>80</v>
      </c>
      <c r="D28" s="58">
        <f>E28+F28</f>
        <v>80</v>
      </c>
      <c r="E28" s="58">
        <v>0</v>
      </c>
      <c r="F28" s="58">
        <v>80</v>
      </c>
      <c r="G28" s="59" t="s">
        <v>55</v>
      </c>
      <c r="H28" s="61"/>
    </row>
    <row r="29" customFormat="1" ht="47" customHeight="1" spans="1:8">
      <c r="A29" s="59">
        <v>2</v>
      </c>
      <c r="B29" s="59" t="s">
        <v>56</v>
      </c>
      <c r="C29" s="58">
        <v>440</v>
      </c>
      <c r="D29" s="58">
        <f>E29+F29</f>
        <v>440</v>
      </c>
      <c r="E29" s="58">
        <v>240</v>
      </c>
      <c r="F29" s="58">
        <v>200</v>
      </c>
      <c r="G29" s="59" t="s">
        <v>57</v>
      </c>
      <c r="H29" s="59"/>
    </row>
    <row r="30" customFormat="1" ht="39" customHeight="1" spans="1:8">
      <c r="A30" s="59">
        <v>3</v>
      </c>
      <c r="B30" s="59" t="s">
        <v>58</v>
      </c>
      <c r="C30" s="62">
        <v>322</v>
      </c>
      <c r="D30" s="58">
        <f>E30+F30</f>
        <v>322</v>
      </c>
      <c r="E30" s="62">
        <v>0</v>
      </c>
      <c r="F30" s="62">
        <v>322</v>
      </c>
      <c r="G30" s="59" t="s">
        <v>55</v>
      </c>
      <c r="H30" s="59"/>
    </row>
    <row r="31" customFormat="1" ht="36" customHeight="1" spans="1:8">
      <c r="A31" s="64" t="s">
        <v>59</v>
      </c>
      <c r="B31" s="64"/>
      <c r="C31" s="65">
        <f>C5+C15+C24+C27</f>
        <v>28288</v>
      </c>
      <c r="D31" s="65">
        <f>D5+D15+D24+D27</f>
        <v>26399.11</v>
      </c>
      <c r="E31" s="65">
        <f>E5+E15+E24+E27</f>
        <v>11313.7</v>
      </c>
      <c r="F31" s="65">
        <f>F5+F15+F24+F27</f>
        <v>15085.41</v>
      </c>
      <c r="G31" s="65"/>
      <c r="H31" s="66"/>
    </row>
  </sheetData>
  <mergeCells count="4">
    <mergeCell ref="A2:H2"/>
    <mergeCell ref="D3:E3"/>
    <mergeCell ref="G3:H3"/>
    <mergeCell ref="A31:B31"/>
  </mergeCells>
  <pageMargins left="0.393055555555556" right="0.196527777777778" top="0.236111111111111" bottom="0.747916666666667" header="0.156944444444444" footer="0.314583333333333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3"/>
  <sheetViews>
    <sheetView tabSelected="1" view="pageLayout" zoomScaleNormal="100" showWhiteSpace="0" topLeftCell="A49" workbookViewId="0">
      <selection activeCell="J115" sqref="J115"/>
    </sheetView>
  </sheetViews>
  <sheetFormatPr defaultColWidth="9" defaultRowHeight="13.5"/>
  <cols>
    <col min="1" max="1" width="5.375" style="1" customWidth="1"/>
    <col min="2" max="2" width="35.05" style="2" customWidth="1"/>
    <col min="3" max="3" width="11.3583333333333" style="1" customWidth="1"/>
    <col min="4" max="4" width="9.64166666666667" style="1" customWidth="1"/>
    <col min="5" max="5" width="9.375" style="1" customWidth="1"/>
    <col min="6" max="6" width="9.91666666666667" style="1" customWidth="1"/>
    <col min="7" max="7" width="7.74166666666667" style="1" customWidth="1"/>
    <col min="8" max="8" width="6.38333333333333" style="1" customWidth="1"/>
    <col min="9" max="9" width="10.5916666666667" style="1" customWidth="1"/>
    <col min="10" max="10" width="10.325" style="2" customWidth="1"/>
    <col min="11" max="11" width="9.375" style="1" customWidth="1"/>
    <col min="12" max="14" width="9" style="1"/>
    <col min="15" max="15" width="6.125" style="1" customWidth="1"/>
    <col min="16" max="16" width="8" style="1" customWidth="1"/>
    <col min="17" max="17" width="9" style="1"/>
    <col min="18" max="18" width="12.225" style="1" customWidth="1"/>
    <col min="19" max="16384" width="9" style="1"/>
  </cols>
  <sheetData>
    <row r="1" ht="14.25" spans="1:18">
      <c r="A1" s="3"/>
      <c r="B1" s="4"/>
      <c r="C1" s="5"/>
      <c r="D1" s="6"/>
      <c r="E1" s="7"/>
      <c r="F1" s="8"/>
      <c r="G1" s="8"/>
      <c r="H1" s="8"/>
      <c r="I1" s="7"/>
      <c r="J1" s="26"/>
      <c r="K1" s="27"/>
      <c r="L1" s="27"/>
      <c r="M1" s="27"/>
      <c r="N1" s="27"/>
      <c r="O1" s="7"/>
      <c r="P1" s="7"/>
      <c r="R1" s="11"/>
    </row>
    <row r="2" ht="27" spans="1:18">
      <c r="A2" s="9" t="s">
        <v>60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24" customHeight="1" spans="1:18">
      <c r="A3" s="10" t="s">
        <v>61</v>
      </c>
      <c r="B3" s="11"/>
      <c r="C3" s="10"/>
      <c r="D3" s="10"/>
      <c r="E3" s="12"/>
      <c r="F3" s="13"/>
      <c r="G3" s="13"/>
      <c r="H3" s="13"/>
      <c r="I3" s="12"/>
      <c r="J3" s="28"/>
      <c r="K3" s="29"/>
      <c r="L3" s="29"/>
      <c r="M3" s="29"/>
      <c r="N3" s="29"/>
      <c r="O3" s="10"/>
      <c r="P3" s="10"/>
      <c r="R3" s="11"/>
    </row>
    <row r="4" s="1" customFormat="1" ht="20.25" customHeight="1" spans="1:18">
      <c r="A4" s="14" t="s">
        <v>4</v>
      </c>
      <c r="B4" s="14" t="s">
        <v>62</v>
      </c>
      <c r="C4" s="14" t="s">
        <v>63</v>
      </c>
      <c r="D4" s="14" t="s">
        <v>64</v>
      </c>
      <c r="E4" s="15" t="s">
        <v>65</v>
      </c>
      <c r="F4" s="16"/>
      <c r="G4" s="16"/>
      <c r="H4" s="16"/>
      <c r="I4" s="15" t="s">
        <v>66</v>
      </c>
      <c r="J4" s="30" t="s">
        <v>67</v>
      </c>
      <c r="K4" s="16" t="s">
        <v>68</v>
      </c>
      <c r="L4" s="16"/>
      <c r="M4" s="16"/>
      <c r="N4" s="16"/>
      <c r="O4" s="15" t="s">
        <v>69</v>
      </c>
      <c r="P4" s="15"/>
      <c r="Q4" s="37" t="s">
        <v>70</v>
      </c>
      <c r="R4" s="38" t="s">
        <v>11</v>
      </c>
    </row>
    <row r="5" s="1" customFormat="1" ht="51" customHeight="1" spans="1:18">
      <c r="A5" s="14"/>
      <c r="B5" s="14"/>
      <c r="C5" s="14"/>
      <c r="D5" s="14"/>
      <c r="E5" s="15" t="s">
        <v>71</v>
      </c>
      <c r="F5" s="16" t="s">
        <v>72</v>
      </c>
      <c r="G5" s="16" t="s">
        <v>73</v>
      </c>
      <c r="H5" s="16" t="s">
        <v>74</v>
      </c>
      <c r="I5" s="15"/>
      <c r="J5" s="31"/>
      <c r="K5" s="16" t="s">
        <v>13</v>
      </c>
      <c r="L5" s="16" t="s">
        <v>31</v>
      </c>
      <c r="M5" s="16" t="s">
        <v>75</v>
      </c>
      <c r="N5" s="16" t="s">
        <v>53</v>
      </c>
      <c r="O5" s="32" t="s">
        <v>76</v>
      </c>
      <c r="P5" s="32" t="s">
        <v>77</v>
      </c>
      <c r="Q5" s="37"/>
      <c r="R5" s="38"/>
    </row>
    <row r="6" s="1" customFormat="1" ht="42" customHeight="1" spans="1:18">
      <c r="A6" s="14">
        <v>1</v>
      </c>
      <c r="B6" s="17" t="s">
        <v>78</v>
      </c>
      <c r="C6" s="18" t="s">
        <v>79</v>
      </c>
      <c r="D6" s="19" t="s">
        <v>80</v>
      </c>
      <c r="E6" s="20">
        <v>464</v>
      </c>
      <c r="F6" s="16"/>
      <c r="G6" s="16"/>
      <c r="H6" s="16"/>
      <c r="I6" s="33">
        <v>464</v>
      </c>
      <c r="J6" s="33" t="s">
        <v>81</v>
      </c>
      <c r="K6" s="16">
        <v>275</v>
      </c>
      <c r="L6" s="33">
        <v>189</v>
      </c>
      <c r="M6" s="33"/>
      <c r="N6" s="16"/>
      <c r="O6" s="34">
        <v>310</v>
      </c>
      <c r="P6" s="34">
        <v>2130505</v>
      </c>
      <c r="Q6" s="39" t="s">
        <v>82</v>
      </c>
      <c r="R6" s="38"/>
    </row>
    <row r="7" s="1" customFormat="1" ht="44" customHeight="1" spans="1:18">
      <c r="A7" s="14">
        <v>2</v>
      </c>
      <c r="B7" s="17" t="s">
        <v>83</v>
      </c>
      <c r="C7" s="18" t="s">
        <v>79</v>
      </c>
      <c r="D7" s="19" t="s">
        <v>80</v>
      </c>
      <c r="E7" s="20">
        <v>178</v>
      </c>
      <c r="F7" s="16"/>
      <c r="G7" s="16"/>
      <c r="H7" s="16"/>
      <c r="I7" s="33">
        <v>178</v>
      </c>
      <c r="J7" s="33" t="s">
        <v>84</v>
      </c>
      <c r="K7" s="16">
        <v>178</v>
      </c>
      <c r="L7" s="33"/>
      <c r="M7" s="33"/>
      <c r="N7" s="16"/>
      <c r="O7" s="34">
        <v>310</v>
      </c>
      <c r="P7" s="34">
        <v>2130505</v>
      </c>
      <c r="Q7" s="39" t="s">
        <v>82</v>
      </c>
      <c r="R7" s="38"/>
    </row>
    <row r="8" s="1" customFormat="1" ht="44" customHeight="1" spans="1:18">
      <c r="A8" s="14">
        <v>3</v>
      </c>
      <c r="B8" s="21" t="s">
        <v>85</v>
      </c>
      <c r="C8" s="18" t="s">
        <v>86</v>
      </c>
      <c r="D8" s="19" t="s">
        <v>87</v>
      </c>
      <c r="E8" s="22">
        <v>22</v>
      </c>
      <c r="F8" s="23"/>
      <c r="G8" s="23"/>
      <c r="H8" s="23"/>
      <c r="I8" s="22">
        <v>22</v>
      </c>
      <c r="J8" s="33" t="s">
        <v>88</v>
      </c>
      <c r="K8" s="16">
        <v>22</v>
      </c>
      <c r="L8" s="33"/>
      <c r="M8" s="33"/>
      <c r="N8" s="16"/>
      <c r="O8" s="34">
        <v>310</v>
      </c>
      <c r="P8" s="34">
        <v>2130505</v>
      </c>
      <c r="Q8" s="39" t="s">
        <v>82</v>
      </c>
      <c r="R8" s="38" t="s">
        <v>89</v>
      </c>
    </row>
    <row r="9" s="1" customFormat="1" ht="43" customHeight="1" spans="1:18">
      <c r="A9" s="14">
        <v>4</v>
      </c>
      <c r="B9" s="21" t="s">
        <v>85</v>
      </c>
      <c r="C9" s="18" t="s">
        <v>86</v>
      </c>
      <c r="D9" s="19" t="s">
        <v>87</v>
      </c>
      <c r="E9" s="22">
        <v>5</v>
      </c>
      <c r="F9" s="23"/>
      <c r="G9" s="23"/>
      <c r="H9" s="23"/>
      <c r="I9" s="22">
        <v>5</v>
      </c>
      <c r="J9" s="33" t="s">
        <v>88</v>
      </c>
      <c r="K9" s="16"/>
      <c r="L9" s="33">
        <v>5</v>
      </c>
      <c r="M9" s="33"/>
      <c r="N9" s="16"/>
      <c r="O9" s="34">
        <v>310</v>
      </c>
      <c r="P9" s="34">
        <v>2130504</v>
      </c>
      <c r="Q9" s="39" t="s">
        <v>82</v>
      </c>
      <c r="R9" s="38" t="s">
        <v>89</v>
      </c>
    </row>
    <row r="10" s="1" customFormat="1" ht="43" customHeight="1" spans="1:18">
      <c r="A10" s="14">
        <v>5</v>
      </c>
      <c r="B10" s="21" t="s">
        <v>85</v>
      </c>
      <c r="C10" s="18" t="s">
        <v>86</v>
      </c>
      <c r="D10" s="19" t="s">
        <v>87</v>
      </c>
      <c r="E10" s="22">
        <v>40</v>
      </c>
      <c r="F10" s="23"/>
      <c r="G10" s="23"/>
      <c r="H10" s="23"/>
      <c r="I10" s="22">
        <v>40</v>
      </c>
      <c r="J10" s="33" t="s">
        <v>90</v>
      </c>
      <c r="K10" s="16"/>
      <c r="L10" s="33">
        <v>40</v>
      </c>
      <c r="M10" s="33"/>
      <c r="N10" s="16"/>
      <c r="O10" s="34">
        <v>310</v>
      </c>
      <c r="P10" s="34">
        <v>2130504</v>
      </c>
      <c r="Q10" s="39" t="s">
        <v>82</v>
      </c>
      <c r="R10" s="38" t="s">
        <v>89</v>
      </c>
    </row>
    <row r="11" s="1" customFormat="1" ht="43" customHeight="1" spans="1:18">
      <c r="A11" s="14">
        <v>6</v>
      </c>
      <c r="B11" s="21" t="s">
        <v>91</v>
      </c>
      <c r="C11" s="18" t="s">
        <v>86</v>
      </c>
      <c r="D11" s="19" t="s">
        <v>87</v>
      </c>
      <c r="E11" s="22">
        <v>50</v>
      </c>
      <c r="F11" s="23"/>
      <c r="G11" s="23"/>
      <c r="H11" s="23"/>
      <c r="I11" s="22">
        <v>50</v>
      </c>
      <c r="J11" s="35" t="s">
        <v>92</v>
      </c>
      <c r="K11" s="16">
        <v>50</v>
      </c>
      <c r="L11" s="33"/>
      <c r="M11" s="33"/>
      <c r="N11" s="16"/>
      <c r="O11" s="34">
        <v>310</v>
      </c>
      <c r="P11" s="34">
        <v>2130505</v>
      </c>
      <c r="Q11" s="39" t="s">
        <v>82</v>
      </c>
      <c r="R11" s="38"/>
    </row>
    <row r="12" s="1" customFormat="1" ht="43" customHeight="1" spans="1:18">
      <c r="A12" s="14">
        <v>7</v>
      </c>
      <c r="B12" s="21" t="s">
        <v>91</v>
      </c>
      <c r="C12" s="18" t="s">
        <v>86</v>
      </c>
      <c r="D12" s="19" t="s">
        <v>87</v>
      </c>
      <c r="E12" s="22">
        <v>50</v>
      </c>
      <c r="F12" s="23"/>
      <c r="G12" s="23"/>
      <c r="H12" s="23"/>
      <c r="I12" s="22">
        <v>50</v>
      </c>
      <c r="J12" s="35" t="s">
        <v>93</v>
      </c>
      <c r="K12" s="22">
        <v>50</v>
      </c>
      <c r="L12" s="33"/>
      <c r="M12" s="33"/>
      <c r="N12" s="16"/>
      <c r="O12" s="34">
        <v>310</v>
      </c>
      <c r="P12" s="34">
        <v>2130505</v>
      </c>
      <c r="Q12" s="39" t="s">
        <v>82</v>
      </c>
      <c r="R12" s="38"/>
    </row>
    <row r="13" s="1" customFormat="1" ht="43" customHeight="1" spans="1:18">
      <c r="A13" s="14">
        <v>8</v>
      </c>
      <c r="B13" s="21" t="s">
        <v>91</v>
      </c>
      <c r="C13" s="18" t="s">
        <v>86</v>
      </c>
      <c r="D13" s="19" t="s">
        <v>87</v>
      </c>
      <c r="E13" s="22">
        <v>50</v>
      </c>
      <c r="F13" s="23"/>
      <c r="G13" s="23"/>
      <c r="H13" s="23"/>
      <c r="I13" s="22">
        <v>50</v>
      </c>
      <c r="J13" s="35" t="s">
        <v>94</v>
      </c>
      <c r="K13" s="22">
        <v>50</v>
      </c>
      <c r="L13" s="33"/>
      <c r="M13" s="33"/>
      <c r="N13" s="16"/>
      <c r="O13" s="34">
        <v>310</v>
      </c>
      <c r="P13" s="34">
        <v>2130505</v>
      </c>
      <c r="Q13" s="39" t="s">
        <v>82</v>
      </c>
      <c r="R13" s="38"/>
    </row>
    <row r="14" s="1" customFormat="1" ht="43" customHeight="1" spans="1:18">
      <c r="A14" s="14">
        <v>9</v>
      </c>
      <c r="B14" s="21" t="s">
        <v>91</v>
      </c>
      <c r="C14" s="18" t="s">
        <v>86</v>
      </c>
      <c r="D14" s="19" t="s">
        <v>87</v>
      </c>
      <c r="E14" s="22">
        <v>50</v>
      </c>
      <c r="F14" s="23"/>
      <c r="G14" s="23"/>
      <c r="H14" s="23"/>
      <c r="I14" s="22">
        <v>50</v>
      </c>
      <c r="J14" s="33" t="s">
        <v>90</v>
      </c>
      <c r="K14" s="22">
        <v>50</v>
      </c>
      <c r="L14" s="33"/>
      <c r="M14" s="33"/>
      <c r="N14" s="16"/>
      <c r="O14" s="34">
        <v>310</v>
      </c>
      <c r="P14" s="34">
        <v>2130505</v>
      </c>
      <c r="Q14" s="39" t="s">
        <v>82</v>
      </c>
      <c r="R14" s="38"/>
    </row>
    <row r="15" s="1" customFormat="1" ht="43" customHeight="1" spans="1:18">
      <c r="A15" s="14">
        <v>10</v>
      </c>
      <c r="B15" s="21" t="s">
        <v>91</v>
      </c>
      <c r="C15" s="18" t="s">
        <v>86</v>
      </c>
      <c r="D15" s="19" t="s">
        <v>87</v>
      </c>
      <c r="E15" s="22">
        <v>50</v>
      </c>
      <c r="F15" s="23"/>
      <c r="G15" s="23"/>
      <c r="H15" s="23"/>
      <c r="I15" s="22">
        <v>50</v>
      </c>
      <c r="J15" s="35" t="s">
        <v>95</v>
      </c>
      <c r="K15" s="22">
        <v>50</v>
      </c>
      <c r="L15" s="33"/>
      <c r="M15" s="33"/>
      <c r="N15" s="16"/>
      <c r="O15" s="34">
        <v>310</v>
      </c>
      <c r="P15" s="34">
        <v>2130505</v>
      </c>
      <c r="Q15" s="39" t="s">
        <v>82</v>
      </c>
      <c r="R15" s="38"/>
    </row>
    <row r="16" s="1" customFormat="1" ht="43" customHeight="1" spans="1:18">
      <c r="A16" s="14">
        <v>11</v>
      </c>
      <c r="B16" s="21" t="s">
        <v>91</v>
      </c>
      <c r="C16" s="18" t="s">
        <v>86</v>
      </c>
      <c r="D16" s="19" t="s">
        <v>87</v>
      </c>
      <c r="E16" s="22">
        <v>50</v>
      </c>
      <c r="F16" s="23"/>
      <c r="G16" s="23"/>
      <c r="H16" s="23"/>
      <c r="I16" s="22">
        <v>50</v>
      </c>
      <c r="J16" s="35" t="s">
        <v>96</v>
      </c>
      <c r="K16" s="22">
        <v>50</v>
      </c>
      <c r="L16" s="33"/>
      <c r="M16" s="33"/>
      <c r="N16" s="16"/>
      <c r="O16" s="34">
        <v>310</v>
      </c>
      <c r="P16" s="34">
        <v>2130505</v>
      </c>
      <c r="Q16" s="39" t="s">
        <v>82</v>
      </c>
      <c r="R16" s="38"/>
    </row>
    <row r="17" s="1" customFormat="1" ht="43" customHeight="1" spans="1:18">
      <c r="A17" s="14">
        <v>12</v>
      </c>
      <c r="B17" s="21" t="s">
        <v>91</v>
      </c>
      <c r="C17" s="18" t="s">
        <v>86</v>
      </c>
      <c r="D17" s="19" t="s">
        <v>87</v>
      </c>
      <c r="E17" s="22">
        <v>50</v>
      </c>
      <c r="F17" s="23"/>
      <c r="G17" s="23"/>
      <c r="H17" s="23"/>
      <c r="I17" s="22">
        <v>50</v>
      </c>
      <c r="J17" s="35" t="s">
        <v>97</v>
      </c>
      <c r="K17" s="22">
        <v>50</v>
      </c>
      <c r="L17" s="33"/>
      <c r="M17" s="33"/>
      <c r="N17" s="16"/>
      <c r="O17" s="34">
        <v>310</v>
      </c>
      <c r="P17" s="34">
        <v>2130505</v>
      </c>
      <c r="Q17" s="39" t="s">
        <v>82</v>
      </c>
      <c r="R17" s="38"/>
    </row>
    <row r="18" s="1" customFormat="1" ht="43" customHeight="1" spans="1:18">
      <c r="A18" s="14">
        <v>13</v>
      </c>
      <c r="B18" s="21" t="s">
        <v>91</v>
      </c>
      <c r="C18" s="18" t="s">
        <v>86</v>
      </c>
      <c r="D18" s="19" t="s">
        <v>87</v>
      </c>
      <c r="E18" s="22">
        <v>50</v>
      </c>
      <c r="F18" s="23"/>
      <c r="G18" s="23"/>
      <c r="H18" s="23"/>
      <c r="I18" s="22">
        <v>50</v>
      </c>
      <c r="J18" s="33" t="s">
        <v>88</v>
      </c>
      <c r="K18" s="22">
        <v>50</v>
      </c>
      <c r="L18" s="33"/>
      <c r="M18" s="33"/>
      <c r="N18" s="16"/>
      <c r="O18" s="34">
        <v>310</v>
      </c>
      <c r="P18" s="34">
        <v>2130505</v>
      </c>
      <c r="Q18" s="39" t="s">
        <v>82</v>
      </c>
      <c r="R18" s="38"/>
    </row>
    <row r="19" s="1" customFormat="1" ht="43" customHeight="1" spans="1:18">
      <c r="A19" s="14">
        <v>14</v>
      </c>
      <c r="B19" s="21" t="s">
        <v>91</v>
      </c>
      <c r="C19" s="18" t="s">
        <v>86</v>
      </c>
      <c r="D19" s="19" t="s">
        <v>87</v>
      </c>
      <c r="E19" s="22">
        <v>50</v>
      </c>
      <c r="F19" s="23"/>
      <c r="G19" s="23"/>
      <c r="H19" s="23"/>
      <c r="I19" s="22">
        <v>50</v>
      </c>
      <c r="J19" s="33" t="s">
        <v>88</v>
      </c>
      <c r="K19" s="22">
        <v>50</v>
      </c>
      <c r="L19" s="33"/>
      <c r="M19" s="33"/>
      <c r="N19" s="16"/>
      <c r="O19" s="34">
        <v>310</v>
      </c>
      <c r="P19" s="34">
        <v>2130505</v>
      </c>
      <c r="Q19" s="39" t="s">
        <v>82</v>
      </c>
      <c r="R19" s="38"/>
    </row>
    <row r="20" s="1" customFormat="1" ht="43" customHeight="1" spans="1:18">
      <c r="A20" s="14">
        <v>15</v>
      </c>
      <c r="B20" s="21" t="s">
        <v>98</v>
      </c>
      <c r="C20" s="24" t="s">
        <v>99</v>
      </c>
      <c r="D20" s="21" t="s">
        <v>100</v>
      </c>
      <c r="E20" s="22"/>
      <c r="F20" s="23">
        <v>50</v>
      </c>
      <c r="G20" s="23"/>
      <c r="H20" s="23"/>
      <c r="I20" s="22">
        <v>50</v>
      </c>
      <c r="J20" s="35" t="s">
        <v>101</v>
      </c>
      <c r="K20" s="22">
        <v>50</v>
      </c>
      <c r="L20" s="33"/>
      <c r="M20" s="33"/>
      <c r="N20" s="16"/>
      <c r="O20" s="34">
        <v>310</v>
      </c>
      <c r="P20" s="34">
        <v>2130505</v>
      </c>
      <c r="Q20" s="39" t="s">
        <v>82</v>
      </c>
      <c r="R20" s="38"/>
    </row>
    <row r="21" s="1" customFormat="1" ht="34" customHeight="1" spans="1:18">
      <c r="A21" s="14">
        <v>16</v>
      </c>
      <c r="B21" s="21" t="s">
        <v>102</v>
      </c>
      <c r="C21" s="18" t="s">
        <v>86</v>
      </c>
      <c r="D21" s="19" t="s">
        <v>87</v>
      </c>
      <c r="E21" s="22">
        <v>31</v>
      </c>
      <c r="F21" s="23"/>
      <c r="G21" s="23"/>
      <c r="H21" s="23"/>
      <c r="I21" s="22">
        <v>31</v>
      </c>
      <c r="J21" s="33" t="s">
        <v>84</v>
      </c>
      <c r="K21" s="22"/>
      <c r="L21" s="33">
        <v>31</v>
      </c>
      <c r="M21" s="33"/>
      <c r="N21" s="16"/>
      <c r="O21" s="34">
        <v>310</v>
      </c>
      <c r="P21" s="34">
        <v>2130504</v>
      </c>
      <c r="Q21" s="39" t="s">
        <v>82</v>
      </c>
      <c r="R21" s="38"/>
    </row>
    <row r="22" s="1" customFormat="1" ht="61" customHeight="1" spans="1:18">
      <c r="A22" s="14">
        <v>17</v>
      </c>
      <c r="B22" s="21" t="s">
        <v>103</v>
      </c>
      <c r="C22" s="24" t="s">
        <v>104</v>
      </c>
      <c r="D22" s="21" t="s">
        <v>105</v>
      </c>
      <c r="E22" s="22"/>
      <c r="F22" s="23">
        <v>50</v>
      </c>
      <c r="G22" s="23"/>
      <c r="H22" s="23"/>
      <c r="I22" s="22">
        <v>50</v>
      </c>
      <c r="J22" s="33" t="s">
        <v>106</v>
      </c>
      <c r="K22" s="16">
        <v>50</v>
      </c>
      <c r="L22" s="33"/>
      <c r="M22" s="33"/>
      <c r="N22" s="16"/>
      <c r="O22" s="34">
        <v>310</v>
      </c>
      <c r="P22" s="34">
        <v>2130505</v>
      </c>
      <c r="Q22" s="39" t="s">
        <v>82</v>
      </c>
      <c r="R22" s="38" t="s">
        <v>107</v>
      </c>
    </row>
    <row r="23" s="1" customFormat="1" ht="43" customHeight="1" spans="1:18">
      <c r="A23" s="14">
        <v>18</v>
      </c>
      <c r="B23" s="21" t="s">
        <v>103</v>
      </c>
      <c r="C23" s="24" t="s">
        <v>104</v>
      </c>
      <c r="D23" s="21" t="s">
        <v>105</v>
      </c>
      <c r="E23" s="22"/>
      <c r="F23" s="23">
        <v>50</v>
      </c>
      <c r="G23" s="23"/>
      <c r="H23" s="23"/>
      <c r="I23" s="22">
        <v>50</v>
      </c>
      <c r="J23" s="35" t="s">
        <v>93</v>
      </c>
      <c r="K23" s="16">
        <v>50</v>
      </c>
      <c r="L23" s="33"/>
      <c r="M23" s="33"/>
      <c r="N23" s="16"/>
      <c r="O23" s="34">
        <v>310</v>
      </c>
      <c r="P23" s="34">
        <v>2130505</v>
      </c>
      <c r="Q23" s="39" t="s">
        <v>82</v>
      </c>
      <c r="R23" s="38" t="s">
        <v>108</v>
      </c>
    </row>
    <row r="24" s="1" customFormat="1" ht="43" customHeight="1" spans="1:18">
      <c r="A24" s="14">
        <v>19</v>
      </c>
      <c r="B24" s="21" t="s">
        <v>103</v>
      </c>
      <c r="C24" s="24" t="s">
        <v>104</v>
      </c>
      <c r="D24" s="21" t="s">
        <v>105</v>
      </c>
      <c r="E24" s="22"/>
      <c r="F24" s="23">
        <v>60</v>
      </c>
      <c r="G24" s="23"/>
      <c r="H24" s="23"/>
      <c r="I24" s="22">
        <v>60</v>
      </c>
      <c r="J24" s="35" t="s">
        <v>95</v>
      </c>
      <c r="K24" s="16">
        <v>60</v>
      </c>
      <c r="L24" s="33"/>
      <c r="M24" s="33"/>
      <c r="N24" s="16"/>
      <c r="O24" s="34">
        <v>310</v>
      </c>
      <c r="P24" s="34">
        <v>2130505</v>
      </c>
      <c r="Q24" s="39" t="s">
        <v>82</v>
      </c>
      <c r="R24" s="38" t="s">
        <v>109</v>
      </c>
    </row>
    <row r="25" s="1" customFormat="1" ht="43" customHeight="1" spans="1:18">
      <c r="A25" s="14">
        <v>20</v>
      </c>
      <c r="B25" s="21" t="s">
        <v>103</v>
      </c>
      <c r="C25" s="24" t="s">
        <v>104</v>
      </c>
      <c r="D25" s="21" t="s">
        <v>105</v>
      </c>
      <c r="E25" s="22"/>
      <c r="F25" s="23">
        <v>40</v>
      </c>
      <c r="G25" s="23"/>
      <c r="H25" s="23"/>
      <c r="I25" s="22">
        <v>40</v>
      </c>
      <c r="J25" s="35" t="s">
        <v>95</v>
      </c>
      <c r="K25" s="16"/>
      <c r="L25" s="33">
        <v>40</v>
      </c>
      <c r="M25" s="33"/>
      <c r="N25" s="16"/>
      <c r="O25" s="34">
        <v>310</v>
      </c>
      <c r="P25" s="34">
        <v>2130504</v>
      </c>
      <c r="Q25" s="39" t="s">
        <v>82</v>
      </c>
      <c r="R25" s="38" t="s">
        <v>109</v>
      </c>
    </row>
    <row r="26" s="1" customFormat="1" ht="43" customHeight="1" spans="1:18">
      <c r="A26" s="14">
        <v>21</v>
      </c>
      <c r="B26" s="21" t="s">
        <v>103</v>
      </c>
      <c r="C26" s="24" t="s">
        <v>104</v>
      </c>
      <c r="D26" s="21" t="s">
        <v>105</v>
      </c>
      <c r="E26" s="22"/>
      <c r="F26" s="23">
        <v>70</v>
      </c>
      <c r="G26" s="23"/>
      <c r="H26" s="23"/>
      <c r="I26" s="22">
        <v>70</v>
      </c>
      <c r="J26" s="33" t="s">
        <v>90</v>
      </c>
      <c r="K26" s="16">
        <v>70</v>
      </c>
      <c r="L26" s="33"/>
      <c r="M26" s="33"/>
      <c r="N26" s="16"/>
      <c r="O26" s="34">
        <v>310</v>
      </c>
      <c r="P26" s="34">
        <v>2130505</v>
      </c>
      <c r="Q26" s="39" t="s">
        <v>82</v>
      </c>
      <c r="R26" s="38" t="s">
        <v>110</v>
      </c>
    </row>
    <row r="27" s="1" customFormat="1" ht="43" customHeight="1" spans="1:18">
      <c r="A27" s="14">
        <v>22</v>
      </c>
      <c r="B27" s="21" t="s">
        <v>103</v>
      </c>
      <c r="C27" s="24" t="s">
        <v>104</v>
      </c>
      <c r="D27" s="21" t="s">
        <v>105</v>
      </c>
      <c r="E27" s="22"/>
      <c r="F27" s="23">
        <v>30</v>
      </c>
      <c r="G27" s="23"/>
      <c r="H27" s="23"/>
      <c r="I27" s="22">
        <v>30</v>
      </c>
      <c r="J27" s="33" t="s">
        <v>90</v>
      </c>
      <c r="K27" s="16"/>
      <c r="L27" s="33">
        <v>30</v>
      </c>
      <c r="M27" s="33"/>
      <c r="N27" s="16"/>
      <c r="O27" s="34">
        <v>310</v>
      </c>
      <c r="P27" s="34">
        <v>2130504</v>
      </c>
      <c r="Q27" s="39" t="s">
        <v>82</v>
      </c>
      <c r="R27" s="38" t="s">
        <v>110</v>
      </c>
    </row>
    <row r="28" s="1" customFormat="1" ht="43" customHeight="1" spans="1:18">
      <c r="A28" s="14">
        <v>23</v>
      </c>
      <c r="B28" s="21" t="s">
        <v>103</v>
      </c>
      <c r="C28" s="24" t="s">
        <v>104</v>
      </c>
      <c r="D28" s="21" t="s">
        <v>105</v>
      </c>
      <c r="E28" s="22"/>
      <c r="F28" s="23">
        <v>80</v>
      </c>
      <c r="G28" s="23"/>
      <c r="H28" s="23"/>
      <c r="I28" s="22">
        <v>80</v>
      </c>
      <c r="J28" s="33" t="s">
        <v>106</v>
      </c>
      <c r="K28" s="16">
        <v>80</v>
      </c>
      <c r="L28" s="33"/>
      <c r="M28" s="33"/>
      <c r="N28" s="16"/>
      <c r="O28" s="34">
        <v>310</v>
      </c>
      <c r="P28" s="34">
        <v>2130505</v>
      </c>
      <c r="Q28" s="39" t="s">
        <v>82</v>
      </c>
      <c r="R28" s="38" t="s">
        <v>111</v>
      </c>
    </row>
    <row r="29" s="1" customFormat="1" ht="43" customHeight="1" spans="1:18">
      <c r="A29" s="14">
        <v>24</v>
      </c>
      <c r="B29" s="21" t="s">
        <v>103</v>
      </c>
      <c r="C29" s="24" t="s">
        <v>104</v>
      </c>
      <c r="D29" s="21" t="s">
        <v>105</v>
      </c>
      <c r="E29" s="22"/>
      <c r="F29" s="23">
        <v>20</v>
      </c>
      <c r="G29" s="23"/>
      <c r="H29" s="23"/>
      <c r="I29" s="22">
        <v>20</v>
      </c>
      <c r="J29" s="33" t="s">
        <v>106</v>
      </c>
      <c r="K29" s="16"/>
      <c r="L29" s="33">
        <v>20</v>
      </c>
      <c r="M29" s="33"/>
      <c r="N29" s="16"/>
      <c r="O29" s="34">
        <v>310</v>
      </c>
      <c r="P29" s="34">
        <v>2130504</v>
      </c>
      <c r="Q29" s="39" t="s">
        <v>82</v>
      </c>
      <c r="R29" s="38" t="s">
        <v>111</v>
      </c>
    </row>
    <row r="30" s="1" customFormat="1" ht="43" customHeight="1" spans="1:18">
      <c r="A30" s="14">
        <v>25</v>
      </c>
      <c r="B30" s="21" t="s">
        <v>103</v>
      </c>
      <c r="C30" s="24" t="s">
        <v>104</v>
      </c>
      <c r="D30" s="21" t="s">
        <v>105</v>
      </c>
      <c r="E30" s="22"/>
      <c r="F30" s="23">
        <v>100</v>
      </c>
      <c r="G30" s="23"/>
      <c r="H30" s="23"/>
      <c r="I30" s="22">
        <v>100</v>
      </c>
      <c r="J30" s="33" t="s">
        <v>90</v>
      </c>
      <c r="K30" s="16">
        <v>100</v>
      </c>
      <c r="L30" s="33"/>
      <c r="M30" s="33"/>
      <c r="N30" s="16"/>
      <c r="O30" s="34">
        <v>310</v>
      </c>
      <c r="P30" s="34">
        <v>2130505</v>
      </c>
      <c r="Q30" s="39" t="s">
        <v>82</v>
      </c>
      <c r="R30" s="38" t="s">
        <v>112</v>
      </c>
    </row>
    <row r="31" s="1" customFormat="1" ht="43" customHeight="1" spans="1:18">
      <c r="A31" s="14">
        <v>26</v>
      </c>
      <c r="B31" s="21" t="s">
        <v>103</v>
      </c>
      <c r="C31" s="24" t="s">
        <v>104</v>
      </c>
      <c r="D31" s="21" t="s">
        <v>105</v>
      </c>
      <c r="E31" s="22"/>
      <c r="F31" s="23">
        <v>80</v>
      </c>
      <c r="G31" s="23"/>
      <c r="H31" s="23"/>
      <c r="I31" s="22">
        <v>80</v>
      </c>
      <c r="J31" s="33" t="s">
        <v>90</v>
      </c>
      <c r="K31" s="16">
        <v>80</v>
      </c>
      <c r="L31" s="33"/>
      <c r="M31" s="33"/>
      <c r="N31" s="16"/>
      <c r="O31" s="34">
        <v>310</v>
      </c>
      <c r="P31" s="34">
        <v>2130505</v>
      </c>
      <c r="Q31" s="39" t="s">
        <v>82</v>
      </c>
      <c r="R31" s="38" t="s">
        <v>113</v>
      </c>
    </row>
    <row r="32" s="1" customFormat="1" ht="43" customHeight="1" spans="1:18">
      <c r="A32" s="14">
        <v>27</v>
      </c>
      <c r="B32" s="21" t="s">
        <v>103</v>
      </c>
      <c r="C32" s="24" t="s">
        <v>104</v>
      </c>
      <c r="D32" s="21" t="s">
        <v>105</v>
      </c>
      <c r="E32" s="22"/>
      <c r="F32" s="23">
        <v>20</v>
      </c>
      <c r="G32" s="23"/>
      <c r="H32" s="23"/>
      <c r="I32" s="22">
        <v>20</v>
      </c>
      <c r="J32" s="33" t="s">
        <v>90</v>
      </c>
      <c r="K32" s="16"/>
      <c r="L32" s="33">
        <v>20</v>
      </c>
      <c r="M32" s="33"/>
      <c r="N32" s="16"/>
      <c r="O32" s="34">
        <v>310</v>
      </c>
      <c r="P32" s="34">
        <v>2130504</v>
      </c>
      <c r="Q32" s="39" t="s">
        <v>82</v>
      </c>
      <c r="R32" s="38" t="s">
        <v>113</v>
      </c>
    </row>
    <row r="33" s="1" customFormat="1" ht="43" customHeight="1" spans="1:18">
      <c r="A33" s="14">
        <v>28</v>
      </c>
      <c r="B33" s="21" t="s">
        <v>103</v>
      </c>
      <c r="C33" s="24" t="s">
        <v>104</v>
      </c>
      <c r="D33" s="21" t="s">
        <v>105</v>
      </c>
      <c r="E33" s="22"/>
      <c r="F33" s="23">
        <v>50</v>
      </c>
      <c r="G33" s="23"/>
      <c r="H33" s="23"/>
      <c r="I33" s="22">
        <v>50</v>
      </c>
      <c r="J33" s="35" t="s">
        <v>94</v>
      </c>
      <c r="K33" s="16">
        <v>50</v>
      </c>
      <c r="L33" s="33"/>
      <c r="M33" s="33"/>
      <c r="N33" s="16"/>
      <c r="O33" s="34">
        <v>310</v>
      </c>
      <c r="P33" s="34">
        <v>2130505</v>
      </c>
      <c r="Q33" s="39" t="s">
        <v>82</v>
      </c>
      <c r="R33" s="38" t="s">
        <v>114</v>
      </c>
    </row>
    <row r="34" s="1" customFormat="1" ht="43" customHeight="1" spans="1:18">
      <c r="A34" s="14">
        <v>29</v>
      </c>
      <c r="B34" s="21" t="s">
        <v>103</v>
      </c>
      <c r="C34" s="24" t="s">
        <v>104</v>
      </c>
      <c r="D34" s="21" t="s">
        <v>105</v>
      </c>
      <c r="E34" s="22"/>
      <c r="F34" s="23">
        <v>50</v>
      </c>
      <c r="G34" s="23"/>
      <c r="H34" s="23"/>
      <c r="I34" s="22">
        <v>50</v>
      </c>
      <c r="J34" s="35" t="s">
        <v>94</v>
      </c>
      <c r="K34" s="16"/>
      <c r="L34" s="33">
        <v>50</v>
      </c>
      <c r="M34" s="33"/>
      <c r="N34" s="16"/>
      <c r="O34" s="34">
        <v>310</v>
      </c>
      <c r="P34" s="34">
        <v>2130504</v>
      </c>
      <c r="Q34" s="39" t="s">
        <v>82</v>
      </c>
      <c r="R34" s="38" t="s">
        <v>114</v>
      </c>
    </row>
    <row r="35" s="1" customFormat="1" ht="43" customHeight="1" spans="1:18">
      <c r="A35" s="14">
        <v>30</v>
      </c>
      <c r="B35" s="21" t="s">
        <v>103</v>
      </c>
      <c r="C35" s="24" t="s">
        <v>104</v>
      </c>
      <c r="D35" s="21" t="s">
        <v>105</v>
      </c>
      <c r="E35" s="22"/>
      <c r="F35" s="23">
        <v>15</v>
      </c>
      <c r="G35" s="23"/>
      <c r="H35" s="23"/>
      <c r="I35" s="22">
        <v>15</v>
      </c>
      <c r="J35" s="35" t="s">
        <v>93</v>
      </c>
      <c r="K35" s="16">
        <v>15</v>
      </c>
      <c r="L35" s="33"/>
      <c r="M35" s="33"/>
      <c r="N35" s="16"/>
      <c r="O35" s="34">
        <v>310</v>
      </c>
      <c r="P35" s="34">
        <v>2130505</v>
      </c>
      <c r="Q35" s="39" t="s">
        <v>82</v>
      </c>
      <c r="R35" s="38" t="s">
        <v>115</v>
      </c>
    </row>
    <row r="36" s="1" customFormat="1" ht="43" customHeight="1" spans="1:18">
      <c r="A36" s="14">
        <v>31</v>
      </c>
      <c r="B36" s="21" t="s">
        <v>103</v>
      </c>
      <c r="C36" s="24" t="s">
        <v>104</v>
      </c>
      <c r="D36" s="21" t="s">
        <v>105</v>
      </c>
      <c r="E36" s="22"/>
      <c r="F36" s="23">
        <v>85</v>
      </c>
      <c r="G36" s="23"/>
      <c r="H36" s="23"/>
      <c r="I36" s="22">
        <v>85</v>
      </c>
      <c r="J36" s="35" t="s">
        <v>93</v>
      </c>
      <c r="K36" s="16"/>
      <c r="L36" s="33">
        <v>85</v>
      </c>
      <c r="M36" s="33"/>
      <c r="N36" s="16"/>
      <c r="O36" s="34">
        <v>310</v>
      </c>
      <c r="P36" s="34">
        <v>2130504</v>
      </c>
      <c r="Q36" s="39" t="s">
        <v>82</v>
      </c>
      <c r="R36" s="38" t="s">
        <v>115</v>
      </c>
    </row>
    <row r="37" s="1" customFormat="1" ht="43" customHeight="1" spans="1:18">
      <c r="A37" s="14">
        <v>32</v>
      </c>
      <c r="B37" s="21" t="s">
        <v>103</v>
      </c>
      <c r="C37" s="24" t="s">
        <v>104</v>
      </c>
      <c r="D37" s="21" t="s">
        <v>105</v>
      </c>
      <c r="E37" s="22"/>
      <c r="F37" s="23">
        <v>200</v>
      </c>
      <c r="G37" s="23"/>
      <c r="H37" s="23"/>
      <c r="I37" s="22">
        <v>200</v>
      </c>
      <c r="J37" s="33" t="s">
        <v>116</v>
      </c>
      <c r="K37" s="16"/>
      <c r="L37" s="33">
        <v>200</v>
      </c>
      <c r="M37" s="33"/>
      <c r="N37" s="16"/>
      <c r="O37" s="34">
        <v>310</v>
      </c>
      <c r="P37" s="34">
        <v>2130504</v>
      </c>
      <c r="Q37" s="39" t="s">
        <v>82</v>
      </c>
      <c r="R37" s="38" t="s">
        <v>117</v>
      </c>
    </row>
    <row r="38" s="1" customFormat="1" ht="43" customHeight="1" spans="1:18">
      <c r="A38" s="14">
        <v>33</v>
      </c>
      <c r="B38" s="21" t="s">
        <v>118</v>
      </c>
      <c r="C38" s="24" t="s">
        <v>119</v>
      </c>
      <c r="D38" s="21" t="s">
        <v>120</v>
      </c>
      <c r="E38" s="22"/>
      <c r="F38" s="23">
        <v>10</v>
      </c>
      <c r="G38" s="23"/>
      <c r="H38" s="23"/>
      <c r="I38" s="22">
        <v>10</v>
      </c>
      <c r="J38" s="33" t="s">
        <v>121</v>
      </c>
      <c r="K38" s="16"/>
      <c r="L38" s="33">
        <v>10</v>
      </c>
      <c r="M38" s="33"/>
      <c r="N38" s="16"/>
      <c r="O38" s="34">
        <v>310</v>
      </c>
      <c r="P38" s="34">
        <v>2130504</v>
      </c>
      <c r="Q38" s="39" t="s">
        <v>82</v>
      </c>
      <c r="R38" s="38"/>
    </row>
    <row r="39" s="1" customFormat="1" ht="43" customHeight="1" spans="1:18">
      <c r="A39" s="14">
        <v>34</v>
      </c>
      <c r="B39" s="21" t="s">
        <v>122</v>
      </c>
      <c r="C39" s="24"/>
      <c r="D39" s="21" t="s">
        <v>123</v>
      </c>
      <c r="E39" s="22"/>
      <c r="F39" s="23"/>
      <c r="G39" s="23">
        <v>10</v>
      </c>
      <c r="H39" s="23"/>
      <c r="I39" s="22">
        <v>10</v>
      </c>
      <c r="J39" s="33" t="s">
        <v>88</v>
      </c>
      <c r="K39" s="16"/>
      <c r="L39" s="33">
        <v>10</v>
      </c>
      <c r="M39" s="33"/>
      <c r="N39" s="16"/>
      <c r="O39" s="34">
        <v>310</v>
      </c>
      <c r="P39" s="34">
        <v>2130504</v>
      </c>
      <c r="Q39" s="39" t="s">
        <v>82</v>
      </c>
      <c r="R39" s="38" t="s">
        <v>124</v>
      </c>
    </row>
    <row r="40" s="1" customFormat="1" ht="43" customHeight="1" spans="1:18">
      <c r="A40" s="14">
        <v>35</v>
      </c>
      <c r="B40" s="21" t="s">
        <v>122</v>
      </c>
      <c r="C40" s="24"/>
      <c r="D40" s="21" t="s">
        <v>123</v>
      </c>
      <c r="E40" s="22"/>
      <c r="F40" s="23"/>
      <c r="G40" s="23">
        <v>10</v>
      </c>
      <c r="H40" s="23"/>
      <c r="I40" s="22">
        <v>10</v>
      </c>
      <c r="J40" s="33" t="s">
        <v>88</v>
      </c>
      <c r="K40" s="16"/>
      <c r="L40" s="33"/>
      <c r="M40" s="33">
        <v>10</v>
      </c>
      <c r="N40" s="16"/>
      <c r="O40" s="34">
        <v>310</v>
      </c>
      <c r="P40" s="34">
        <v>2130504</v>
      </c>
      <c r="Q40" s="39" t="s">
        <v>82</v>
      </c>
      <c r="R40" s="38" t="s">
        <v>125</v>
      </c>
    </row>
    <row r="41" s="1" customFormat="1" ht="43" customHeight="1" spans="1:18">
      <c r="A41" s="14">
        <v>36</v>
      </c>
      <c r="B41" s="21" t="s">
        <v>122</v>
      </c>
      <c r="C41" s="24"/>
      <c r="D41" s="21" t="s">
        <v>123</v>
      </c>
      <c r="E41" s="22"/>
      <c r="F41" s="23"/>
      <c r="G41" s="23">
        <v>10</v>
      </c>
      <c r="H41" s="23"/>
      <c r="I41" s="22">
        <v>10</v>
      </c>
      <c r="J41" s="33" t="s">
        <v>88</v>
      </c>
      <c r="K41" s="16"/>
      <c r="L41" s="33">
        <v>10</v>
      </c>
      <c r="M41" s="33"/>
      <c r="N41" s="16"/>
      <c r="O41" s="34">
        <v>310</v>
      </c>
      <c r="P41" s="34">
        <v>2130504</v>
      </c>
      <c r="Q41" s="39" t="s">
        <v>82</v>
      </c>
      <c r="R41" s="38" t="s">
        <v>126</v>
      </c>
    </row>
    <row r="42" s="1" customFormat="1" ht="43" customHeight="1" spans="1:18">
      <c r="A42" s="14">
        <v>37</v>
      </c>
      <c r="B42" s="21" t="s">
        <v>122</v>
      </c>
      <c r="C42" s="24"/>
      <c r="D42" s="21" t="s">
        <v>123</v>
      </c>
      <c r="E42" s="22"/>
      <c r="F42" s="23"/>
      <c r="G42" s="23">
        <v>10</v>
      </c>
      <c r="H42" s="23"/>
      <c r="I42" s="22">
        <v>10</v>
      </c>
      <c r="J42" s="33" t="s">
        <v>88</v>
      </c>
      <c r="K42" s="16"/>
      <c r="L42" s="33">
        <v>10</v>
      </c>
      <c r="M42" s="33"/>
      <c r="N42" s="16"/>
      <c r="O42" s="34">
        <v>310</v>
      </c>
      <c r="P42" s="34">
        <v>2130504</v>
      </c>
      <c r="Q42" s="39" t="s">
        <v>82</v>
      </c>
      <c r="R42" s="38" t="s">
        <v>127</v>
      </c>
    </row>
    <row r="43" s="1" customFormat="1" ht="43" customHeight="1" spans="1:18">
      <c r="A43" s="14">
        <v>38</v>
      </c>
      <c r="B43" s="21" t="s">
        <v>122</v>
      </c>
      <c r="C43" s="24"/>
      <c r="D43" s="21" t="s">
        <v>123</v>
      </c>
      <c r="E43" s="22"/>
      <c r="F43" s="23"/>
      <c r="G43" s="23">
        <v>10</v>
      </c>
      <c r="H43" s="23"/>
      <c r="I43" s="22">
        <v>10</v>
      </c>
      <c r="J43" s="33" t="s">
        <v>88</v>
      </c>
      <c r="K43" s="16">
        <v>10</v>
      </c>
      <c r="L43" s="33"/>
      <c r="M43" s="33"/>
      <c r="N43" s="16"/>
      <c r="O43" s="34">
        <v>310</v>
      </c>
      <c r="P43" s="34">
        <v>2130505</v>
      </c>
      <c r="Q43" s="39" t="s">
        <v>82</v>
      </c>
      <c r="R43" s="38" t="s">
        <v>128</v>
      </c>
    </row>
    <row r="44" s="1" customFormat="1" ht="43" customHeight="1" spans="1:18">
      <c r="A44" s="14">
        <v>39</v>
      </c>
      <c r="B44" s="21" t="s">
        <v>122</v>
      </c>
      <c r="C44" s="24"/>
      <c r="D44" s="21" t="s">
        <v>123</v>
      </c>
      <c r="E44" s="22"/>
      <c r="F44" s="23"/>
      <c r="G44" s="23">
        <v>10</v>
      </c>
      <c r="H44" s="23"/>
      <c r="I44" s="22">
        <v>10</v>
      </c>
      <c r="J44" s="33" t="s">
        <v>88</v>
      </c>
      <c r="K44" s="16"/>
      <c r="L44" s="33">
        <v>10</v>
      </c>
      <c r="M44" s="33"/>
      <c r="N44" s="16"/>
      <c r="O44" s="34">
        <v>310</v>
      </c>
      <c r="P44" s="34">
        <v>2130504</v>
      </c>
      <c r="Q44" s="39" t="s">
        <v>82</v>
      </c>
      <c r="R44" s="38" t="s">
        <v>129</v>
      </c>
    </row>
    <row r="45" s="1" customFormat="1" ht="43" customHeight="1" spans="1:18">
      <c r="A45" s="14">
        <v>40</v>
      </c>
      <c r="B45" s="21" t="s">
        <v>122</v>
      </c>
      <c r="C45" s="24"/>
      <c r="D45" s="21" t="s">
        <v>123</v>
      </c>
      <c r="E45" s="22"/>
      <c r="F45" s="23"/>
      <c r="G45" s="23">
        <v>5</v>
      </c>
      <c r="H45" s="23"/>
      <c r="I45" s="22">
        <v>5</v>
      </c>
      <c r="J45" s="35" t="s">
        <v>95</v>
      </c>
      <c r="K45" s="16"/>
      <c r="L45" s="33">
        <v>5</v>
      </c>
      <c r="M45" s="33"/>
      <c r="N45" s="16"/>
      <c r="O45" s="34">
        <v>310</v>
      </c>
      <c r="P45" s="34">
        <v>2130505</v>
      </c>
      <c r="Q45" s="39" t="s">
        <v>82</v>
      </c>
      <c r="R45" s="38" t="s">
        <v>130</v>
      </c>
    </row>
    <row r="46" s="1" customFormat="1" ht="43" customHeight="1" spans="1:18">
      <c r="A46" s="14">
        <v>41</v>
      </c>
      <c r="B46" s="21" t="s">
        <v>122</v>
      </c>
      <c r="C46" s="24"/>
      <c r="D46" s="21" t="s">
        <v>123</v>
      </c>
      <c r="E46" s="22"/>
      <c r="F46" s="23"/>
      <c r="G46" s="23">
        <v>5</v>
      </c>
      <c r="H46" s="23"/>
      <c r="I46" s="22">
        <v>5</v>
      </c>
      <c r="J46" s="35" t="s">
        <v>95</v>
      </c>
      <c r="K46" s="16"/>
      <c r="L46" s="33">
        <v>5</v>
      </c>
      <c r="M46" s="33"/>
      <c r="N46" s="16"/>
      <c r="O46" s="34">
        <v>310</v>
      </c>
      <c r="P46" s="34">
        <v>2130504</v>
      </c>
      <c r="Q46" s="39" t="s">
        <v>82</v>
      </c>
      <c r="R46" s="38" t="s">
        <v>130</v>
      </c>
    </row>
    <row r="47" s="1" customFormat="1" ht="43" customHeight="1" spans="1:18">
      <c r="A47" s="14">
        <v>42</v>
      </c>
      <c r="B47" s="21" t="s">
        <v>122</v>
      </c>
      <c r="C47" s="24"/>
      <c r="D47" s="21" t="s">
        <v>123</v>
      </c>
      <c r="E47" s="22"/>
      <c r="F47" s="23"/>
      <c r="G47" s="23">
        <v>10</v>
      </c>
      <c r="H47" s="23"/>
      <c r="I47" s="22">
        <v>10</v>
      </c>
      <c r="J47" s="35" t="s">
        <v>95</v>
      </c>
      <c r="K47" s="16"/>
      <c r="L47" s="33">
        <v>10</v>
      </c>
      <c r="M47" s="33"/>
      <c r="N47" s="16"/>
      <c r="O47" s="34">
        <v>310</v>
      </c>
      <c r="P47" s="34">
        <v>2130505</v>
      </c>
      <c r="Q47" s="39" t="s">
        <v>82</v>
      </c>
      <c r="R47" s="38" t="s">
        <v>131</v>
      </c>
    </row>
    <row r="48" s="1" customFormat="1" ht="43" customHeight="1" spans="1:18">
      <c r="A48" s="14">
        <v>43</v>
      </c>
      <c r="B48" s="21" t="s">
        <v>122</v>
      </c>
      <c r="C48" s="24"/>
      <c r="D48" s="21" t="s">
        <v>123</v>
      </c>
      <c r="E48" s="22"/>
      <c r="F48" s="23"/>
      <c r="G48" s="23">
        <v>10</v>
      </c>
      <c r="H48" s="23"/>
      <c r="I48" s="22">
        <v>10</v>
      </c>
      <c r="J48" s="35" t="s">
        <v>95</v>
      </c>
      <c r="K48" s="16">
        <v>10</v>
      </c>
      <c r="L48" s="33"/>
      <c r="M48" s="33"/>
      <c r="N48" s="16"/>
      <c r="O48" s="34">
        <v>310</v>
      </c>
      <c r="P48" s="34">
        <v>2130505</v>
      </c>
      <c r="Q48" s="39" t="s">
        <v>82</v>
      </c>
      <c r="R48" s="38" t="s">
        <v>132</v>
      </c>
    </row>
    <row r="49" s="1" customFormat="1" ht="43" customHeight="1" spans="1:18">
      <c r="A49" s="14">
        <v>44</v>
      </c>
      <c r="B49" s="21" t="s">
        <v>122</v>
      </c>
      <c r="C49" s="24"/>
      <c r="D49" s="21" t="s">
        <v>123</v>
      </c>
      <c r="E49" s="22"/>
      <c r="F49" s="23"/>
      <c r="G49" s="23">
        <v>10</v>
      </c>
      <c r="H49" s="23"/>
      <c r="I49" s="22">
        <v>10</v>
      </c>
      <c r="J49" s="33" t="s">
        <v>106</v>
      </c>
      <c r="K49" s="16">
        <v>10</v>
      </c>
      <c r="L49" s="33"/>
      <c r="M49" s="33"/>
      <c r="N49" s="16"/>
      <c r="O49" s="34">
        <v>310</v>
      </c>
      <c r="P49" s="34">
        <v>2130505</v>
      </c>
      <c r="Q49" s="39" t="s">
        <v>82</v>
      </c>
      <c r="R49" s="38" t="s">
        <v>133</v>
      </c>
    </row>
    <row r="50" s="1" customFormat="1" ht="43" customHeight="1" spans="1:18">
      <c r="A50" s="14">
        <v>45</v>
      </c>
      <c r="B50" s="21" t="s">
        <v>122</v>
      </c>
      <c r="C50" s="24"/>
      <c r="D50" s="21" t="s">
        <v>123</v>
      </c>
      <c r="E50" s="22"/>
      <c r="F50" s="23"/>
      <c r="G50" s="23">
        <v>10</v>
      </c>
      <c r="H50" s="23"/>
      <c r="I50" s="22">
        <v>10</v>
      </c>
      <c r="J50" s="33" t="s">
        <v>106</v>
      </c>
      <c r="K50" s="16">
        <v>10</v>
      </c>
      <c r="L50" s="33"/>
      <c r="M50" s="33"/>
      <c r="N50" s="16"/>
      <c r="O50" s="34">
        <v>310</v>
      </c>
      <c r="P50" s="34">
        <v>2130505</v>
      </c>
      <c r="Q50" s="39" t="s">
        <v>82</v>
      </c>
      <c r="R50" s="38" t="s">
        <v>134</v>
      </c>
    </row>
    <row r="51" s="1" customFormat="1" ht="35" customHeight="1" spans="1:18">
      <c r="A51" s="14">
        <v>46</v>
      </c>
      <c r="B51" s="21" t="s">
        <v>122</v>
      </c>
      <c r="C51" s="24"/>
      <c r="D51" s="21" t="s">
        <v>123</v>
      </c>
      <c r="E51" s="22"/>
      <c r="F51" s="23"/>
      <c r="G51" s="23">
        <v>10</v>
      </c>
      <c r="H51" s="23"/>
      <c r="I51" s="22">
        <v>10</v>
      </c>
      <c r="J51" s="35" t="s">
        <v>92</v>
      </c>
      <c r="K51" s="16">
        <v>10</v>
      </c>
      <c r="L51" s="33"/>
      <c r="M51" s="33"/>
      <c r="N51" s="16"/>
      <c r="O51" s="34">
        <v>310</v>
      </c>
      <c r="P51" s="34">
        <v>2130505</v>
      </c>
      <c r="Q51" s="39" t="s">
        <v>82</v>
      </c>
      <c r="R51" s="38" t="s">
        <v>135</v>
      </c>
    </row>
    <row r="52" s="1" customFormat="1" ht="43" customHeight="1" spans="1:18">
      <c r="A52" s="14">
        <v>47</v>
      </c>
      <c r="B52" s="21" t="s">
        <v>122</v>
      </c>
      <c r="C52" s="24"/>
      <c r="D52" s="21" t="s">
        <v>123</v>
      </c>
      <c r="E52" s="22"/>
      <c r="F52" s="23"/>
      <c r="G52" s="23">
        <v>10</v>
      </c>
      <c r="H52" s="23"/>
      <c r="I52" s="22">
        <v>10</v>
      </c>
      <c r="J52" s="33" t="s">
        <v>136</v>
      </c>
      <c r="K52" s="16">
        <v>10</v>
      </c>
      <c r="L52" s="33"/>
      <c r="M52" s="33"/>
      <c r="N52" s="16"/>
      <c r="O52" s="34">
        <v>310</v>
      </c>
      <c r="P52" s="34">
        <v>2130505</v>
      </c>
      <c r="Q52" s="39" t="s">
        <v>82</v>
      </c>
      <c r="R52" s="38" t="s">
        <v>137</v>
      </c>
    </row>
    <row r="53" s="1" customFormat="1" ht="43" customHeight="1" spans="1:18">
      <c r="A53" s="14">
        <v>48</v>
      </c>
      <c r="B53" s="21" t="s">
        <v>103</v>
      </c>
      <c r="C53" s="24" t="s">
        <v>104</v>
      </c>
      <c r="D53" s="21" t="s">
        <v>105</v>
      </c>
      <c r="E53" s="22"/>
      <c r="F53" s="23">
        <v>100</v>
      </c>
      <c r="G53" s="23"/>
      <c r="H53" s="23"/>
      <c r="I53" s="22">
        <v>100</v>
      </c>
      <c r="J53" s="33" t="s">
        <v>116</v>
      </c>
      <c r="K53" s="16"/>
      <c r="L53" s="33"/>
      <c r="M53" s="33">
        <v>100</v>
      </c>
      <c r="N53" s="16"/>
      <c r="O53" s="34">
        <v>310</v>
      </c>
      <c r="P53" s="34">
        <v>2130506</v>
      </c>
      <c r="Q53" s="39" t="s">
        <v>82</v>
      </c>
      <c r="R53" s="38"/>
    </row>
    <row r="54" s="1" customFormat="1" ht="43" customHeight="1" spans="1:18">
      <c r="A54" s="14">
        <v>49</v>
      </c>
      <c r="B54" s="21" t="s">
        <v>103</v>
      </c>
      <c r="C54" s="24" t="s">
        <v>104</v>
      </c>
      <c r="D54" s="21" t="s">
        <v>105</v>
      </c>
      <c r="E54" s="22"/>
      <c r="F54" s="23">
        <v>100</v>
      </c>
      <c r="G54" s="23"/>
      <c r="H54" s="23"/>
      <c r="I54" s="22">
        <v>100</v>
      </c>
      <c r="J54" s="33" t="s">
        <v>138</v>
      </c>
      <c r="K54" s="16"/>
      <c r="L54" s="33">
        <v>100</v>
      </c>
      <c r="M54" s="33"/>
      <c r="N54" s="16"/>
      <c r="O54" s="34">
        <v>310</v>
      </c>
      <c r="P54" s="34">
        <v>2130504</v>
      </c>
      <c r="Q54" s="39" t="s">
        <v>82</v>
      </c>
      <c r="R54" s="38"/>
    </row>
    <row r="55" s="1" customFormat="1" ht="43" customHeight="1" spans="1:18">
      <c r="A55" s="14">
        <v>50</v>
      </c>
      <c r="B55" s="21" t="s">
        <v>103</v>
      </c>
      <c r="C55" s="24" t="s">
        <v>104</v>
      </c>
      <c r="D55" s="21" t="s">
        <v>105</v>
      </c>
      <c r="E55" s="22"/>
      <c r="F55" s="23">
        <v>116.64</v>
      </c>
      <c r="G55" s="23"/>
      <c r="H55" s="23"/>
      <c r="I55" s="22">
        <v>116.64</v>
      </c>
      <c r="J55" s="33" t="s">
        <v>139</v>
      </c>
      <c r="K55" s="16">
        <v>116.64</v>
      </c>
      <c r="L55" s="33"/>
      <c r="M55" s="33"/>
      <c r="N55" s="16"/>
      <c r="O55" s="34">
        <v>310</v>
      </c>
      <c r="P55" s="34">
        <v>2130505</v>
      </c>
      <c r="Q55" s="39" t="s">
        <v>82</v>
      </c>
      <c r="R55" s="38"/>
    </row>
    <row r="56" s="1" customFormat="1" ht="43" customHeight="1" spans="1:18">
      <c r="A56" s="14">
        <v>51</v>
      </c>
      <c r="B56" s="21" t="s">
        <v>103</v>
      </c>
      <c r="C56" s="24" t="s">
        <v>104</v>
      </c>
      <c r="D56" s="21" t="s">
        <v>105</v>
      </c>
      <c r="E56" s="22"/>
      <c r="F56" s="23">
        <v>25</v>
      </c>
      <c r="G56" s="23"/>
      <c r="H56" s="23"/>
      <c r="I56" s="22">
        <v>25</v>
      </c>
      <c r="J56" s="33" t="s">
        <v>139</v>
      </c>
      <c r="K56" s="16">
        <v>25</v>
      </c>
      <c r="L56" s="33"/>
      <c r="M56" s="33"/>
      <c r="N56" s="16"/>
      <c r="O56" s="34">
        <v>310</v>
      </c>
      <c r="P56" s="34">
        <v>2130505</v>
      </c>
      <c r="Q56" s="39" t="s">
        <v>82</v>
      </c>
      <c r="R56" s="38"/>
    </row>
    <row r="57" s="1" customFormat="1" ht="43" customHeight="1" spans="1:18">
      <c r="A57" s="14">
        <v>52</v>
      </c>
      <c r="B57" s="21" t="s">
        <v>103</v>
      </c>
      <c r="C57" s="24" t="s">
        <v>104</v>
      </c>
      <c r="D57" s="21" t="s">
        <v>105</v>
      </c>
      <c r="E57" s="22"/>
      <c r="F57" s="25">
        <v>5.5635</v>
      </c>
      <c r="G57" s="23"/>
      <c r="H57" s="23"/>
      <c r="I57" s="25">
        <v>5.5635</v>
      </c>
      <c r="J57" s="35" t="s">
        <v>92</v>
      </c>
      <c r="K57" s="25">
        <v>5.5635</v>
      </c>
      <c r="L57" s="33"/>
      <c r="M57" s="33"/>
      <c r="N57" s="16"/>
      <c r="O57" s="34">
        <v>310</v>
      </c>
      <c r="P57" s="34">
        <v>2130505</v>
      </c>
      <c r="Q57" s="39" t="s">
        <v>82</v>
      </c>
      <c r="R57" s="38" t="s">
        <v>22</v>
      </c>
    </row>
    <row r="58" s="1" customFormat="1" ht="43" customHeight="1" spans="1:18">
      <c r="A58" s="14">
        <v>53</v>
      </c>
      <c r="B58" s="21" t="s">
        <v>103</v>
      </c>
      <c r="C58" s="24" t="s">
        <v>104</v>
      </c>
      <c r="D58" s="21" t="s">
        <v>105</v>
      </c>
      <c r="E58" s="22"/>
      <c r="F58" s="25">
        <v>5.1075</v>
      </c>
      <c r="G58" s="23"/>
      <c r="H58" s="23"/>
      <c r="I58" s="25">
        <v>5.1075</v>
      </c>
      <c r="J58" s="36" t="s">
        <v>140</v>
      </c>
      <c r="K58" s="25">
        <v>5.1075</v>
      </c>
      <c r="L58" s="33"/>
      <c r="M58" s="33"/>
      <c r="N58" s="16"/>
      <c r="O58" s="34">
        <v>310</v>
      </c>
      <c r="P58" s="34">
        <v>2130505</v>
      </c>
      <c r="Q58" s="39" t="s">
        <v>82</v>
      </c>
      <c r="R58" s="38" t="s">
        <v>22</v>
      </c>
    </row>
    <row r="59" s="1" customFormat="1" ht="43" customHeight="1" spans="1:18">
      <c r="A59" s="14">
        <v>54</v>
      </c>
      <c r="B59" s="21" t="s">
        <v>103</v>
      </c>
      <c r="C59" s="24" t="s">
        <v>104</v>
      </c>
      <c r="D59" s="21" t="s">
        <v>105</v>
      </c>
      <c r="E59" s="22"/>
      <c r="F59" s="25">
        <v>11.1705</v>
      </c>
      <c r="G59" s="23"/>
      <c r="H59" s="23"/>
      <c r="I59" s="25">
        <v>11.1705</v>
      </c>
      <c r="J59" s="35" t="s">
        <v>93</v>
      </c>
      <c r="K59" s="25">
        <v>11.1705</v>
      </c>
      <c r="L59" s="33"/>
      <c r="M59" s="33"/>
      <c r="N59" s="16"/>
      <c r="O59" s="34">
        <v>310</v>
      </c>
      <c r="P59" s="34">
        <v>2130505</v>
      </c>
      <c r="Q59" s="39" t="s">
        <v>82</v>
      </c>
      <c r="R59" s="38" t="s">
        <v>22</v>
      </c>
    </row>
    <row r="60" s="1" customFormat="1" ht="43" customHeight="1" spans="1:18">
      <c r="A60" s="14">
        <v>55</v>
      </c>
      <c r="B60" s="21" t="s">
        <v>103</v>
      </c>
      <c r="C60" s="24" t="s">
        <v>104</v>
      </c>
      <c r="D60" s="21" t="s">
        <v>105</v>
      </c>
      <c r="E60" s="22"/>
      <c r="F60" s="25">
        <v>8.4085</v>
      </c>
      <c r="G60" s="23"/>
      <c r="H60" s="23"/>
      <c r="I60" s="25">
        <v>8.4085</v>
      </c>
      <c r="J60" s="35" t="s">
        <v>94</v>
      </c>
      <c r="K60" s="25">
        <v>8.4085</v>
      </c>
      <c r="L60" s="33"/>
      <c r="M60" s="33"/>
      <c r="N60" s="16"/>
      <c r="O60" s="34">
        <v>310</v>
      </c>
      <c r="P60" s="34">
        <v>2130505</v>
      </c>
      <c r="Q60" s="39" t="s">
        <v>82</v>
      </c>
      <c r="R60" s="38" t="s">
        <v>22</v>
      </c>
    </row>
    <row r="61" s="1" customFormat="1" ht="43" customHeight="1" spans="1:18">
      <c r="A61" s="14">
        <v>56</v>
      </c>
      <c r="B61" s="21" t="s">
        <v>103</v>
      </c>
      <c r="C61" s="24" t="s">
        <v>104</v>
      </c>
      <c r="D61" s="21" t="s">
        <v>105</v>
      </c>
      <c r="E61" s="22"/>
      <c r="F61" s="25">
        <v>4.8735</v>
      </c>
      <c r="G61" s="23"/>
      <c r="H61" s="23"/>
      <c r="I61" s="25">
        <v>4.8735</v>
      </c>
      <c r="J61" s="33" t="s">
        <v>90</v>
      </c>
      <c r="K61" s="25">
        <v>4.8735</v>
      </c>
      <c r="L61" s="33"/>
      <c r="M61" s="33"/>
      <c r="N61" s="16"/>
      <c r="O61" s="34">
        <v>310</v>
      </c>
      <c r="P61" s="34">
        <v>2130505</v>
      </c>
      <c r="Q61" s="39" t="s">
        <v>82</v>
      </c>
      <c r="R61" s="38" t="s">
        <v>22</v>
      </c>
    </row>
    <row r="62" s="1" customFormat="1" ht="43" customHeight="1" spans="1:18">
      <c r="A62" s="14">
        <v>57</v>
      </c>
      <c r="B62" s="21" t="s">
        <v>103</v>
      </c>
      <c r="C62" s="24" t="s">
        <v>104</v>
      </c>
      <c r="D62" s="21" t="s">
        <v>105</v>
      </c>
      <c r="E62" s="22"/>
      <c r="F62" s="25">
        <v>6.88</v>
      </c>
      <c r="G62" s="23"/>
      <c r="H62" s="23"/>
      <c r="I62" s="25">
        <v>6.88</v>
      </c>
      <c r="J62" s="35" t="s">
        <v>95</v>
      </c>
      <c r="K62" s="25">
        <v>6.88</v>
      </c>
      <c r="L62" s="33"/>
      <c r="M62" s="33"/>
      <c r="N62" s="16"/>
      <c r="O62" s="34">
        <v>310</v>
      </c>
      <c r="P62" s="34">
        <v>2130505</v>
      </c>
      <c r="Q62" s="39" t="s">
        <v>82</v>
      </c>
      <c r="R62" s="38" t="s">
        <v>22</v>
      </c>
    </row>
    <row r="63" s="1" customFormat="1" ht="43" customHeight="1" spans="1:18">
      <c r="A63" s="14">
        <v>58</v>
      </c>
      <c r="B63" s="21" t="s">
        <v>103</v>
      </c>
      <c r="C63" s="24" t="s">
        <v>104</v>
      </c>
      <c r="D63" s="21" t="s">
        <v>105</v>
      </c>
      <c r="E63" s="22"/>
      <c r="F63" s="25">
        <v>3.695</v>
      </c>
      <c r="G63" s="23"/>
      <c r="H63" s="23"/>
      <c r="I63" s="25">
        <v>3.695</v>
      </c>
      <c r="J63" s="35" t="s">
        <v>96</v>
      </c>
      <c r="K63" s="25">
        <v>3.695</v>
      </c>
      <c r="L63" s="33"/>
      <c r="M63" s="33"/>
      <c r="N63" s="16"/>
      <c r="O63" s="34">
        <v>310</v>
      </c>
      <c r="P63" s="34">
        <v>2130505</v>
      </c>
      <c r="Q63" s="39" t="s">
        <v>82</v>
      </c>
      <c r="R63" s="38" t="s">
        <v>22</v>
      </c>
    </row>
    <row r="64" s="1" customFormat="1" ht="43" customHeight="1" spans="1:18">
      <c r="A64" s="14">
        <v>59</v>
      </c>
      <c r="B64" s="21" t="s">
        <v>103</v>
      </c>
      <c r="C64" s="24" t="s">
        <v>104</v>
      </c>
      <c r="D64" s="21" t="s">
        <v>105</v>
      </c>
      <c r="E64" s="22"/>
      <c r="F64" s="25">
        <v>3.388</v>
      </c>
      <c r="G64" s="23"/>
      <c r="H64" s="23"/>
      <c r="I64" s="25">
        <v>3.388</v>
      </c>
      <c r="J64" s="35" t="s">
        <v>97</v>
      </c>
      <c r="K64" s="25">
        <v>3.388</v>
      </c>
      <c r="L64" s="33"/>
      <c r="M64" s="33"/>
      <c r="N64" s="16"/>
      <c r="O64" s="34">
        <v>310</v>
      </c>
      <c r="P64" s="34">
        <v>2130505</v>
      </c>
      <c r="Q64" s="39" t="s">
        <v>82</v>
      </c>
      <c r="R64" s="38" t="s">
        <v>22</v>
      </c>
    </row>
    <row r="65" s="1" customFormat="1" ht="43" customHeight="1" spans="1:18">
      <c r="A65" s="14">
        <v>60</v>
      </c>
      <c r="B65" s="21" t="s">
        <v>103</v>
      </c>
      <c r="C65" s="24" t="s">
        <v>104</v>
      </c>
      <c r="D65" s="21" t="s">
        <v>105</v>
      </c>
      <c r="E65" s="22"/>
      <c r="F65" s="25">
        <v>6.3565</v>
      </c>
      <c r="G65" s="23"/>
      <c r="H65" s="23"/>
      <c r="I65" s="25">
        <v>6.3565</v>
      </c>
      <c r="J65" s="36" t="s">
        <v>106</v>
      </c>
      <c r="K65" s="25">
        <v>6.3565</v>
      </c>
      <c r="L65" s="33"/>
      <c r="M65" s="33"/>
      <c r="N65" s="16"/>
      <c r="O65" s="34">
        <v>310</v>
      </c>
      <c r="P65" s="34">
        <v>2130505</v>
      </c>
      <c r="Q65" s="39" t="s">
        <v>82</v>
      </c>
      <c r="R65" s="38" t="s">
        <v>22</v>
      </c>
    </row>
    <row r="66" s="1" customFormat="1" ht="43" customHeight="1" spans="1:18">
      <c r="A66" s="14">
        <v>61</v>
      </c>
      <c r="B66" s="21" t="s">
        <v>103</v>
      </c>
      <c r="C66" s="24" t="s">
        <v>104</v>
      </c>
      <c r="D66" s="21" t="s">
        <v>105</v>
      </c>
      <c r="E66" s="22"/>
      <c r="F66" s="25">
        <v>4.8695</v>
      </c>
      <c r="G66" s="23"/>
      <c r="H66" s="23"/>
      <c r="I66" s="25">
        <v>4.8695</v>
      </c>
      <c r="J66" s="33" t="s">
        <v>88</v>
      </c>
      <c r="K66" s="25">
        <v>4.8695</v>
      </c>
      <c r="L66" s="33"/>
      <c r="M66" s="33"/>
      <c r="N66" s="16"/>
      <c r="O66" s="34">
        <v>310</v>
      </c>
      <c r="P66" s="34">
        <v>2130505</v>
      </c>
      <c r="Q66" s="39" t="s">
        <v>82</v>
      </c>
      <c r="R66" s="38" t="s">
        <v>22</v>
      </c>
    </row>
    <row r="67" s="1" customFormat="1" ht="43" customHeight="1" spans="1:18">
      <c r="A67" s="14">
        <v>62</v>
      </c>
      <c r="B67" s="21" t="s">
        <v>103</v>
      </c>
      <c r="C67" s="24" t="s">
        <v>104</v>
      </c>
      <c r="D67" s="21" t="s">
        <v>105</v>
      </c>
      <c r="E67" s="22"/>
      <c r="F67" s="25">
        <v>3.4185</v>
      </c>
      <c r="G67" s="23"/>
      <c r="H67" s="23"/>
      <c r="I67" s="25">
        <v>3.4185</v>
      </c>
      <c r="J67" s="35" t="s">
        <v>101</v>
      </c>
      <c r="K67" s="25">
        <v>3.4185</v>
      </c>
      <c r="L67" s="33"/>
      <c r="M67" s="33"/>
      <c r="N67" s="16"/>
      <c r="O67" s="34">
        <v>310</v>
      </c>
      <c r="P67" s="34">
        <v>2130505</v>
      </c>
      <c r="Q67" s="39" t="s">
        <v>82</v>
      </c>
      <c r="R67" s="38" t="s">
        <v>22</v>
      </c>
    </row>
    <row r="68" s="1" customFormat="1" ht="43" customHeight="1" spans="1:18">
      <c r="A68" s="14">
        <v>63</v>
      </c>
      <c r="B68" s="21" t="s">
        <v>103</v>
      </c>
      <c r="C68" s="24" t="s">
        <v>104</v>
      </c>
      <c r="D68" s="21" t="s">
        <v>105</v>
      </c>
      <c r="E68" s="22"/>
      <c r="F68" s="25">
        <v>2.9935</v>
      </c>
      <c r="G68" s="23"/>
      <c r="H68" s="23"/>
      <c r="I68" s="25">
        <v>2.9935</v>
      </c>
      <c r="J68" s="36" t="s">
        <v>136</v>
      </c>
      <c r="K68" s="25">
        <v>2.9935</v>
      </c>
      <c r="L68" s="33"/>
      <c r="M68" s="33"/>
      <c r="N68" s="16"/>
      <c r="O68" s="34">
        <v>310</v>
      </c>
      <c r="P68" s="34">
        <v>2130505</v>
      </c>
      <c r="Q68" s="39" t="s">
        <v>82</v>
      </c>
      <c r="R68" s="38" t="s">
        <v>22</v>
      </c>
    </row>
    <row r="69" s="1" customFormat="1" ht="43" customHeight="1" spans="1:18">
      <c r="A69" s="14">
        <v>64</v>
      </c>
      <c r="B69" s="21" t="s">
        <v>103</v>
      </c>
      <c r="C69" s="24" t="s">
        <v>104</v>
      </c>
      <c r="D69" s="21" t="s">
        <v>105</v>
      </c>
      <c r="E69" s="22"/>
      <c r="F69" s="25">
        <v>33.2755</v>
      </c>
      <c r="G69" s="23"/>
      <c r="H69" s="23"/>
      <c r="I69" s="25">
        <v>33.2755</v>
      </c>
      <c r="J69" s="36" t="s">
        <v>116</v>
      </c>
      <c r="K69" s="25">
        <v>33.2755</v>
      </c>
      <c r="L69" s="33"/>
      <c r="M69" s="33"/>
      <c r="N69" s="16"/>
      <c r="O69" s="34">
        <v>310</v>
      </c>
      <c r="P69" s="34">
        <v>2130505</v>
      </c>
      <c r="Q69" s="39" t="s">
        <v>82</v>
      </c>
      <c r="R69" s="38" t="s">
        <v>22</v>
      </c>
    </row>
    <row r="70" s="1" customFormat="1" ht="43" customHeight="1" spans="1:18">
      <c r="A70" s="14">
        <v>65</v>
      </c>
      <c r="B70" s="21" t="s">
        <v>141</v>
      </c>
      <c r="C70" s="24" t="s">
        <v>99</v>
      </c>
      <c r="D70" s="21" t="s">
        <v>100</v>
      </c>
      <c r="E70" s="22"/>
      <c r="F70" s="23">
        <v>100</v>
      </c>
      <c r="G70" s="23"/>
      <c r="H70" s="23"/>
      <c r="I70" s="22">
        <v>100</v>
      </c>
      <c r="J70" s="36" t="s">
        <v>106</v>
      </c>
      <c r="K70" s="25"/>
      <c r="L70" s="33">
        <v>100</v>
      </c>
      <c r="M70" s="33"/>
      <c r="N70" s="16"/>
      <c r="O70" s="34">
        <v>310</v>
      </c>
      <c r="P70" s="34">
        <v>2130504</v>
      </c>
      <c r="Q70" s="39" t="s">
        <v>82</v>
      </c>
      <c r="R70" s="38"/>
    </row>
    <row r="71" s="1" customFormat="1" ht="43" customHeight="1" spans="1:18">
      <c r="A71" s="14">
        <v>66</v>
      </c>
      <c r="B71" s="21" t="s">
        <v>142</v>
      </c>
      <c r="C71" s="24" t="s">
        <v>143</v>
      </c>
      <c r="D71" s="21" t="s">
        <v>144</v>
      </c>
      <c r="E71" s="22"/>
      <c r="F71" s="23">
        <v>481</v>
      </c>
      <c r="G71" s="23"/>
      <c r="H71" s="23"/>
      <c r="I71" s="22">
        <v>481</v>
      </c>
      <c r="J71" s="36" t="s">
        <v>84</v>
      </c>
      <c r="K71" s="25"/>
      <c r="L71" s="33">
        <v>481</v>
      </c>
      <c r="M71" s="33"/>
      <c r="N71" s="16"/>
      <c r="O71" s="34">
        <v>310</v>
      </c>
      <c r="P71" s="34">
        <v>2130504</v>
      </c>
      <c r="Q71" s="39" t="s">
        <v>82</v>
      </c>
      <c r="R71" s="38"/>
    </row>
    <row r="72" s="1" customFormat="1" ht="43" customHeight="1" spans="1:18">
      <c r="A72" s="14">
        <v>67</v>
      </c>
      <c r="B72" s="21" t="s">
        <v>145</v>
      </c>
      <c r="C72" s="24" t="s">
        <v>146</v>
      </c>
      <c r="D72" s="21"/>
      <c r="E72" s="22"/>
      <c r="F72" s="23">
        <v>247</v>
      </c>
      <c r="G72" s="23"/>
      <c r="H72" s="23"/>
      <c r="I72" s="23">
        <v>247</v>
      </c>
      <c r="J72" s="36" t="s">
        <v>84</v>
      </c>
      <c r="K72" s="25"/>
      <c r="L72" s="33">
        <v>247</v>
      </c>
      <c r="M72" s="33"/>
      <c r="N72" s="16"/>
      <c r="O72" s="34">
        <v>310</v>
      </c>
      <c r="P72" s="34">
        <v>2130504</v>
      </c>
      <c r="Q72" s="39"/>
      <c r="R72" s="38"/>
    </row>
    <row r="73" s="1" customFormat="1" ht="43" customHeight="1" spans="1:18">
      <c r="A73" s="14">
        <v>68</v>
      </c>
      <c r="B73" s="21" t="s">
        <v>147</v>
      </c>
      <c r="C73" s="24" t="s">
        <v>148</v>
      </c>
      <c r="D73" s="21" t="s">
        <v>149</v>
      </c>
      <c r="E73" s="22"/>
      <c r="F73" s="23">
        <v>79.7</v>
      </c>
      <c r="G73" s="23"/>
      <c r="H73" s="23"/>
      <c r="I73" s="23">
        <v>79.7</v>
      </c>
      <c r="J73" s="36" t="s">
        <v>116</v>
      </c>
      <c r="K73" s="25"/>
      <c r="L73" s="33">
        <v>79.7</v>
      </c>
      <c r="M73" s="33"/>
      <c r="N73" s="16"/>
      <c r="O73" s="34">
        <v>310</v>
      </c>
      <c r="P73" s="34">
        <v>2130504</v>
      </c>
      <c r="Q73" s="39"/>
      <c r="R73" s="38"/>
    </row>
    <row r="74" s="1" customFormat="1" ht="43" customHeight="1" spans="1:18">
      <c r="A74" s="14">
        <v>69</v>
      </c>
      <c r="B74" s="21" t="s">
        <v>150</v>
      </c>
      <c r="C74" s="24" t="s">
        <v>151</v>
      </c>
      <c r="D74" s="21" t="s">
        <v>152</v>
      </c>
      <c r="E74" s="22">
        <v>1586</v>
      </c>
      <c r="F74" s="23"/>
      <c r="G74" s="23"/>
      <c r="H74" s="23"/>
      <c r="I74" s="23">
        <v>1586</v>
      </c>
      <c r="J74" s="33" t="s">
        <v>153</v>
      </c>
      <c r="K74" s="16"/>
      <c r="L74" s="33">
        <v>1586</v>
      </c>
      <c r="M74" s="33"/>
      <c r="N74" s="16"/>
      <c r="O74" s="34">
        <v>310</v>
      </c>
      <c r="P74" s="34">
        <v>2130504</v>
      </c>
      <c r="Q74" s="39"/>
      <c r="R74" s="38"/>
    </row>
    <row r="75" s="1" customFormat="1" ht="39" customHeight="1" spans="1:18">
      <c r="A75" s="14">
        <v>70</v>
      </c>
      <c r="B75" s="21" t="s">
        <v>154</v>
      </c>
      <c r="C75" s="24" t="s">
        <v>155</v>
      </c>
      <c r="D75" s="21"/>
      <c r="E75" s="22"/>
      <c r="F75" s="23">
        <v>161</v>
      </c>
      <c r="G75" s="23"/>
      <c r="H75" s="23"/>
      <c r="I75" s="23">
        <v>161</v>
      </c>
      <c r="J75" s="33" t="s">
        <v>84</v>
      </c>
      <c r="K75" s="16"/>
      <c r="L75" s="23">
        <v>161</v>
      </c>
      <c r="M75" s="33"/>
      <c r="N75" s="16"/>
      <c r="O75" s="34">
        <v>310</v>
      </c>
      <c r="P75" s="34">
        <v>2130504</v>
      </c>
      <c r="Q75" s="39"/>
      <c r="R75" s="38"/>
    </row>
    <row r="76" s="1" customFormat="1" ht="30" customHeight="1" spans="1:18">
      <c r="A76" s="14">
        <v>71</v>
      </c>
      <c r="B76" s="21" t="s">
        <v>156</v>
      </c>
      <c r="C76" s="24" t="s">
        <v>157</v>
      </c>
      <c r="D76" s="21"/>
      <c r="E76" s="22">
        <v>24</v>
      </c>
      <c r="F76" s="23"/>
      <c r="G76" s="23"/>
      <c r="H76" s="23"/>
      <c r="I76" s="23">
        <v>24</v>
      </c>
      <c r="J76" s="33" t="s">
        <v>158</v>
      </c>
      <c r="K76" s="16"/>
      <c r="L76" s="23"/>
      <c r="M76" s="33">
        <v>24</v>
      </c>
      <c r="N76" s="16"/>
      <c r="O76" s="34">
        <v>310</v>
      </c>
      <c r="P76" s="34">
        <v>2130506</v>
      </c>
      <c r="Q76" s="39"/>
      <c r="R76" s="38"/>
    </row>
    <row r="77" s="1" customFormat="1" ht="41" customHeight="1" spans="1:18">
      <c r="A77" s="14">
        <v>72</v>
      </c>
      <c r="B77" s="21" t="s">
        <v>103</v>
      </c>
      <c r="C77" s="24" t="s">
        <v>104</v>
      </c>
      <c r="D77" s="21" t="s">
        <v>105</v>
      </c>
      <c r="E77" s="22"/>
      <c r="F77" s="23">
        <v>49.5</v>
      </c>
      <c r="G77" s="23"/>
      <c r="H77" s="23"/>
      <c r="I77" s="22">
        <v>49.5</v>
      </c>
      <c r="J77" s="33" t="s">
        <v>158</v>
      </c>
      <c r="K77" s="16"/>
      <c r="L77" s="23"/>
      <c r="M77" s="33">
        <v>49.5</v>
      </c>
      <c r="N77" s="16"/>
      <c r="O77" s="34">
        <v>310</v>
      </c>
      <c r="P77" s="34">
        <v>2130506</v>
      </c>
      <c r="Q77" s="39" t="s">
        <v>82</v>
      </c>
      <c r="R77" s="38"/>
    </row>
    <row r="78" s="1" customFormat="1" ht="30" customHeight="1" spans="1:18">
      <c r="A78" s="14">
        <v>73</v>
      </c>
      <c r="B78" s="21" t="s">
        <v>159</v>
      </c>
      <c r="C78" s="24" t="s">
        <v>160</v>
      </c>
      <c r="D78" s="21"/>
      <c r="E78" s="22"/>
      <c r="F78" s="23">
        <v>156</v>
      </c>
      <c r="G78" s="23"/>
      <c r="H78" s="23"/>
      <c r="I78" s="23">
        <v>156</v>
      </c>
      <c r="J78" s="33" t="s">
        <v>116</v>
      </c>
      <c r="K78" s="16"/>
      <c r="L78" s="23">
        <v>50</v>
      </c>
      <c r="M78" s="33">
        <v>106</v>
      </c>
      <c r="N78" s="16"/>
      <c r="O78" s="34">
        <v>310</v>
      </c>
      <c r="P78" s="34">
        <v>2130599</v>
      </c>
      <c r="Q78" s="39" t="s">
        <v>82</v>
      </c>
      <c r="R78" s="38"/>
    </row>
    <row r="79" s="1" customFormat="1" ht="44" customHeight="1" spans="1:18">
      <c r="A79" s="14">
        <v>74</v>
      </c>
      <c r="B79" s="21" t="s">
        <v>103</v>
      </c>
      <c r="C79" s="24" t="s">
        <v>104</v>
      </c>
      <c r="D79" s="21" t="s">
        <v>105</v>
      </c>
      <c r="E79" s="22"/>
      <c r="F79" s="23">
        <v>429.46</v>
      </c>
      <c r="G79" s="23"/>
      <c r="H79" s="23"/>
      <c r="I79" s="23">
        <v>429.46</v>
      </c>
      <c r="J79" s="33" t="s">
        <v>116</v>
      </c>
      <c r="K79" s="16"/>
      <c r="L79" s="23">
        <v>13.3</v>
      </c>
      <c r="M79" s="33">
        <v>196.16</v>
      </c>
      <c r="N79" s="16">
        <v>220</v>
      </c>
      <c r="O79" s="34">
        <v>310</v>
      </c>
      <c r="P79" s="34">
        <v>2130599</v>
      </c>
      <c r="Q79" s="39" t="s">
        <v>82</v>
      </c>
      <c r="R79" s="38"/>
    </row>
    <row r="80" s="1" customFormat="1" ht="45" customHeight="1" spans="1:18">
      <c r="A80" s="14">
        <v>75</v>
      </c>
      <c r="B80" s="21" t="s">
        <v>103</v>
      </c>
      <c r="C80" s="24" t="s">
        <v>104</v>
      </c>
      <c r="D80" s="21" t="s">
        <v>105</v>
      </c>
      <c r="E80" s="22"/>
      <c r="F80" s="23">
        <v>630.96</v>
      </c>
      <c r="G80" s="23"/>
      <c r="H80" s="23"/>
      <c r="I80" s="23">
        <v>630.96</v>
      </c>
      <c r="J80" s="33" t="s">
        <v>153</v>
      </c>
      <c r="K80" s="16"/>
      <c r="L80" s="23">
        <v>630.96</v>
      </c>
      <c r="M80" s="33"/>
      <c r="N80" s="16"/>
      <c r="O80" s="34">
        <v>310</v>
      </c>
      <c r="P80" s="34">
        <v>2130504</v>
      </c>
      <c r="Q80" s="39" t="s">
        <v>82</v>
      </c>
      <c r="R80" s="38"/>
    </row>
    <row r="81" s="1" customFormat="1" ht="30" customHeight="1" spans="1:18">
      <c r="A81" s="14">
        <v>76</v>
      </c>
      <c r="B81" s="21" t="s">
        <v>161</v>
      </c>
      <c r="C81" s="24" t="s">
        <v>162</v>
      </c>
      <c r="D81" s="21" t="s">
        <v>163</v>
      </c>
      <c r="E81" s="22"/>
      <c r="F81" s="23">
        <v>50</v>
      </c>
      <c r="G81" s="23"/>
      <c r="H81" s="23"/>
      <c r="I81" s="22">
        <v>50</v>
      </c>
      <c r="J81" s="33" t="s">
        <v>164</v>
      </c>
      <c r="K81" s="16">
        <v>30</v>
      </c>
      <c r="L81" s="22"/>
      <c r="M81" s="33"/>
      <c r="N81" s="16">
        <v>20</v>
      </c>
      <c r="O81" s="34">
        <v>310</v>
      </c>
      <c r="P81" s="34">
        <v>2130599</v>
      </c>
      <c r="Q81" s="39"/>
      <c r="R81" s="38"/>
    </row>
    <row r="82" s="1" customFormat="1" ht="30" customHeight="1" spans="1:18">
      <c r="A82" s="14">
        <v>77</v>
      </c>
      <c r="B82" s="21" t="s">
        <v>161</v>
      </c>
      <c r="C82" s="24" t="s">
        <v>162</v>
      </c>
      <c r="D82" s="21" t="s">
        <v>163</v>
      </c>
      <c r="E82" s="22"/>
      <c r="F82" s="23">
        <v>71</v>
      </c>
      <c r="G82" s="23"/>
      <c r="H82" s="23"/>
      <c r="I82" s="23">
        <v>71</v>
      </c>
      <c r="J82" s="33" t="s">
        <v>165</v>
      </c>
      <c r="K82" s="16"/>
      <c r="L82" s="23">
        <v>71</v>
      </c>
      <c r="M82" s="33"/>
      <c r="N82" s="16"/>
      <c r="O82" s="34">
        <v>310</v>
      </c>
      <c r="P82" s="34">
        <v>2130504</v>
      </c>
      <c r="Q82" s="39"/>
      <c r="R82" s="38"/>
    </row>
    <row r="83" s="1" customFormat="1" ht="30" customHeight="1" spans="1:18">
      <c r="A83" s="14">
        <v>78</v>
      </c>
      <c r="B83" s="21" t="s">
        <v>103</v>
      </c>
      <c r="C83" s="24" t="s">
        <v>104</v>
      </c>
      <c r="D83" s="21" t="s">
        <v>105</v>
      </c>
      <c r="E83" s="22"/>
      <c r="F83" s="23">
        <v>106.64</v>
      </c>
      <c r="G83" s="23"/>
      <c r="H83" s="23"/>
      <c r="I83" s="23">
        <v>106.64</v>
      </c>
      <c r="J83" s="33" t="s">
        <v>166</v>
      </c>
      <c r="K83" s="16">
        <v>106.64</v>
      </c>
      <c r="L83" s="33"/>
      <c r="M83" s="33"/>
      <c r="N83" s="16"/>
      <c r="O83" s="34">
        <v>310</v>
      </c>
      <c r="P83" s="34">
        <v>2130505</v>
      </c>
      <c r="Q83" s="39" t="s">
        <v>82</v>
      </c>
      <c r="R83" s="38"/>
    </row>
    <row r="84" s="1" customFormat="1" ht="45" customHeight="1" spans="1:18">
      <c r="A84" s="14">
        <v>79</v>
      </c>
      <c r="B84" s="21" t="s">
        <v>103</v>
      </c>
      <c r="C84" s="24" t="s">
        <v>104</v>
      </c>
      <c r="D84" s="21" t="s">
        <v>105</v>
      </c>
      <c r="E84" s="22"/>
      <c r="F84" s="23">
        <v>128</v>
      </c>
      <c r="G84" s="23"/>
      <c r="H84" s="23"/>
      <c r="I84" s="23">
        <v>128</v>
      </c>
      <c r="J84" s="33" t="s">
        <v>88</v>
      </c>
      <c r="K84" s="16"/>
      <c r="L84" s="33">
        <v>128</v>
      </c>
      <c r="M84" s="33"/>
      <c r="N84" s="16"/>
      <c r="O84" s="34">
        <v>310</v>
      </c>
      <c r="P84" s="34">
        <v>2130504</v>
      </c>
      <c r="Q84" s="39" t="s">
        <v>82</v>
      </c>
      <c r="R84" s="38"/>
    </row>
    <row r="85" s="1" customFormat="1" ht="50" customHeight="1" spans="1:18">
      <c r="A85" s="14">
        <v>80</v>
      </c>
      <c r="B85" s="21" t="s">
        <v>103</v>
      </c>
      <c r="C85" s="24" t="s">
        <v>104</v>
      </c>
      <c r="D85" s="21" t="s">
        <v>105</v>
      </c>
      <c r="E85" s="22"/>
      <c r="F85" s="23">
        <v>190</v>
      </c>
      <c r="G85" s="23"/>
      <c r="H85" s="23"/>
      <c r="I85" s="23">
        <v>190</v>
      </c>
      <c r="J85" s="33" t="s">
        <v>106</v>
      </c>
      <c r="K85" s="16"/>
      <c r="L85" s="33">
        <v>190</v>
      </c>
      <c r="M85" s="33"/>
      <c r="N85" s="16"/>
      <c r="O85" s="34">
        <v>310</v>
      </c>
      <c r="P85" s="34">
        <v>2130504</v>
      </c>
      <c r="Q85" s="39" t="s">
        <v>82</v>
      </c>
      <c r="R85" s="38"/>
    </row>
    <row r="86" s="1" customFormat="1" ht="30" customHeight="1" spans="1:18">
      <c r="A86" s="14">
        <v>81</v>
      </c>
      <c r="B86" s="21" t="s">
        <v>103</v>
      </c>
      <c r="C86" s="24" t="s">
        <v>104</v>
      </c>
      <c r="D86" s="21" t="s">
        <v>105</v>
      </c>
      <c r="E86" s="22"/>
      <c r="F86" s="23">
        <v>189</v>
      </c>
      <c r="G86" s="23"/>
      <c r="H86" s="23"/>
      <c r="I86" s="23">
        <v>189</v>
      </c>
      <c r="J86" s="35" t="s">
        <v>97</v>
      </c>
      <c r="K86" s="16"/>
      <c r="L86" s="33">
        <v>189</v>
      </c>
      <c r="M86" s="33"/>
      <c r="N86" s="16"/>
      <c r="O86" s="34">
        <v>310</v>
      </c>
      <c r="P86" s="34">
        <v>2130504</v>
      </c>
      <c r="Q86" s="39" t="s">
        <v>82</v>
      </c>
      <c r="R86" s="38"/>
    </row>
    <row r="87" s="1" customFormat="1" ht="30" customHeight="1" spans="1:18">
      <c r="A87" s="14">
        <v>82</v>
      </c>
      <c r="B87" s="21" t="s">
        <v>103</v>
      </c>
      <c r="C87" s="24" t="s">
        <v>104</v>
      </c>
      <c r="D87" s="21" t="s">
        <v>105</v>
      </c>
      <c r="E87" s="22"/>
      <c r="F87" s="40">
        <v>132</v>
      </c>
      <c r="G87" s="23"/>
      <c r="H87" s="23"/>
      <c r="I87" s="40">
        <v>132</v>
      </c>
      <c r="J87" s="40" t="s">
        <v>92</v>
      </c>
      <c r="K87" s="16"/>
      <c r="L87" s="33">
        <v>132</v>
      </c>
      <c r="M87" s="33"/>
      <c r="N87" s="16"/>
      <c r="O87" s="34">
        <v>310</v>
      </c>
      <c r="P87" s="34">
        <v>2130504</v>
      </c>
      <c r="Q87" s="39" t="s">
        <v>82</v>
      </c>
      <c r="R87" s="38"/>
    </row>
    <row r="88" s="1" customFormat="1" ht="30" customHeight="1" spans="1:18">
      <c r="A88" s="14">
        <v>83</v>
      </c>
      <c r="B88" s="21" t="s">
        <v>103</v>
      </c>
      <c r="C88" s="24" t="s">
        <v>104</v>
      </c>
      <c r="D88" s="21" t="s">
        <v>105</v>
      </c>
      <c r="E88" s="22"/>
      <c r="F88" s="40">
        <v>250</v>
      </c>
      <c r="G88" s="23"/>
      <c r="H88" s="23"/>
      <c r="I88" s="40">
        <v>250</v>
      </c>
      <c r="J88" s="40" t="s">
        <v>93</v>
      </c>
      <c r="K88" s="16"/>
      <c r="L88" s="33">
        <v>250</v>
      </c>
      <c r="M88" s="33"/>
      <c r="N88" s="16"/>
      <c r="O88" s="34">
        <v>310</v>
      </c>
      <c r="P88" s="34">
        <v>2130504</v>
      </c>
      <c r="Q88" s="39" t="s">
        <v>82</v>
      </c>
      <c r="R88" s="38"/>
    </row>
    <row r="89" s="1" customFormat="1" ht="30" customHeight="1" spans="1:18">
      <c r="A89" s="14">
        <v>84</v>
      </c>
      <c r="B89" s="21" t="s">
        <v>103</v>
      </c>
      <c r="C89" s="24" t="s">
        <v>104</v>
      </c>
      <c r="D89" s="21" t="s">
        <v>105</v>
      </c>
      <c r="E89" s="22"/>
      <c r="F89" s="40">
        <v>50</v>
      </c>
      <c r="G89" s="23"/>
      <c r="H89" s="23"/>
      <c r="I89" s="40">
        <v>50</v>
      </c>
      <c r="J89" s="40" t="s">
        <v>90</v>
      </c>
      <c r="K89" s="16"/>
      <c r="L89" s="33">
        <v>50</v>
      </c>
      <c r="M89" s="33"/>
      <c r="N89" s="16"/>
      <c r="O89" s="34">
        <v>310</v>
      </c>
      <c r="P89" s="34">
        <v>2130504</v>
      </c>
      <c r="Q89" s="39" t="s">
        <v>82</v>
      </c>
      <c r="R89" s="38"/>
    </row>
    <row r="90" s="1" customFormat="1" ht="30" customHeight="1" spans="1:18">
      <c r="A90" s="14">
        <v>85</v>
      </c>
      <c r="B90" s="21" t="s">
        <v>103</v>
      </c>
      <c r="C90" s="24" t="s">
        <v>104</v>
      </c>
      <c r="D90" s="21" t="s">
        <v>105</v>
      </c>
      <c r="E90" s="22"/>
      <c r="F90" s="40">
        <v>254.8</v>
      </c>
      <c r="G90" s="23"/>
      <c r="H90" s="23"/>
      <c r="I90" s="40">
        <v>254.8</v>
      </c>
      <c r="J90" s="40" t="s">
        <v>95</v>
      </c>
      <c r="K90" s="16"/>
      <c r="L90" s="33">
        <v>254.8</v>
      </c>
      <c r="M90" s="33"/>
      <c r="N90" s="16"/>
      <c r="O90" s="34">
        <v>310</v>
      </c>
      <c r="P90" s="34">
        <v>2130504</v>
      </c>
      <c r="Q90" s="39" t="s">
        <v>82</v>
      </c>
      <c r="R90" s="38"/>
    </row>
    <row r="91" s="1" customFormat="1" ht="30" customHeight="1" spans="1:18">
      <c r="A91" s="14">
        <v>86</v>
      </c>
      <c r="B91" s="21" t="s">
        <v>103</v>
      </c>
      <c r="C91" s="24" t="s">
        <v>104</v>
      </c>
      <c r="D91" s="21" t="s">
        <v>105</v>
      </c>
      <c r="E91" s="22"/>
      <c r="F91" s="40">
        <v>60</v>
      </c>
      <c r="G91" s="23"/>
      <c r="H91" s="23"/>
      <c r="I91" s="40">
        <v>60</v>
      </c>
      <c r="J91" s="35" t="s">
        <v>96</v>
      </c>
      <c r="K91" s="16"/>
      <c r="L91" s="33">
        <v>60</v>
      </c>
      <c r="M91" s="33"/>
      <c r="N91" s="16"/>
      <c r="O91" s="34">
        <v>310</v>
      </c>
      <c r="P91" s="34">
        <v>2130504</v>
      </c>
      <c r="Q91" s="39" t="s">
        <v>82</v>
      </c>
      <c r="R91" s="38"/>
    </row>
    <row r="92" s="1" customFormat="1" ht="30" customHeight="1" spans="1:18">
      <c r="A92" s="14">
        <v>87</v>
      </c>
      <c r="B92" s="21" t="s">
        <v>167</v>
      </c>
      <c r="C92" s="24" t="s">
        <v>168</v>
      </c>
      <c r="D92" s="21" t="s">
        <v>169</v>
      </c>
      <c r="E92" s="22"/>
      <c r="F92" s="23">
        <v>22</v>
      </c>
      <c r="G92" s="23"/>
      <c r="H92" s="23"/>
      <c r="I92" s="23">
        <v>22</v>
      </c>
      <c r="J92" s="40" t="s">
        <v>88</v>
      </c>
      <c r="K92" s="16"/>
      <c r="L92" s="33">
        <v>22</v>
      </c>
      <c r="M92" s="33"/>
      <c r="N92" s="16"/>
      <c r="O92" s="34">
        <v>310</v>
      </c>
      <c r="P92" s="34">
        <v>2130504</v>
      </c>
      <c r="Q92" s="39" t="s">
        <v>82</v>
      </c>
      <c r="R92" s="38"/>
    </row>
    <row r="93" s="1" customFormat="1" ht="30" customHeight="1" spans="1:18">
      <c r="A93" s="14">
        <v>88</v>
      </c>
      <c r="B93" s="21" t="s">
        <v>167</v>
      </c>
      <c r="C93" s="24" t="s">
        <v>168</v>
      </c>
      <c r="D93" s="21" t="s">
        <v>169</v>
      </c>
      <c r="E93" s="22"/>
      <c r="F93" s="23">
        <v>71</v>
      </c>
      <c r="G93" s="23"/>
      <c r="H93" s="23"/>
      <c r="I93" s="23">
        <v>71</v>
      </c>
      <c r="J93" s="40" t="s">
        <v>84</v>
      </c>
      <c r="K93" s="16"/>
      <c r="L93" s="23">
        <v>71</v>
      </c>
      <c r="M93" s="33"/>
      <c r="N93" s="16"/>
      <c r="O93" s="34">
        <v>310</v>
      </c>
      <c r="P93" s="34">
        <v>2130504</v>
      </c>
      <c r="Q93" s="39" t="s">
        <v>82</v>
      </c>
      <c r="R93" s="38"/>
    </row>
    <row r="94" s="1" customFormat="1" ht="30" customHeight="1" spans="1:18">
      <c r="A94" s="14">
        <v>89</v>
      </c>
      <c r="B94" s="21" t="s">
        <v>170</v>
      </c>
      <c r="C94" s="24" t="s">
        <v>168</v>
      </c>
      <c r="D94" s="21" t="s">
        <v>169</v>
      </c>
      <c r="E94" s="22"/>
      <c r="F94" s="23">
        <v>143</v>
      </c>
      <c r="G94" s="23"/>
      <c r="H94" s="23"/>
      <c r="I94" s="23">
        <v>143</v>
      </c>
      <c r="J94" s="40" t="s">
        <v>84</v>
      </c>
      <c r="K94" s="16"/>
      <c r="L94" s="23">
        <v>143</v>
      </c>
      <c r="M94" s="33"/>
      <c r="N94" s="16"/>
      <c r="O94" s="34">
        <v>310</v>
      </c>
      <c r="P94" s="34">
        <v>2130504</v>
      </c>
      <c r="Q94" s="39" t="s">
        <v>82</v>
      </c>
      <c r="R94" s="38"/>
    </row>
    <row r="95" s="1" customFormat="1" ht="30" customHeight="1" spans="1:18">
      <c r="A95" s="14">
        <v>90</v>
      </c>
      <c r="B95" s="21" t="s">
        <v>171</v>
      </c>
      <c r="C95" s="24" t="s">
        <v>168</v>
      </c>
      <c r="D95" s="21" t="s">
        <v>169</v>
      </c>
      <c r="E95" s="22"/>
      <c r="F95" s="23">
        <v>50</v>
      </c>
      <c r="G95" s="23"/>
      <c r="H95" s="23"/>
      <c r="I95" s="23">
        <v>50</v>
      </c>
      <c r="J95" s="40" t="s">
        <v>84</v>
      </c>
      <c r="K95" s="16"/>
      <c r="L95" s="23">
        <v>50</v>
      </c>
      <c r="M95" s="33"/>
      <c r="N95" s="16"/>
      <c r="O95" s="34">
        <v>310</v>
      </c>
      <c r="P95" s="34">
        <v>2130504</v>
      </c>
      <c r="Q95" s="39" t="s">
        <v>82</v>
      </c>
      <c r="R95" s="38"/>
    </row>
    <row r="96" s="1" customFormat="1" ht="30" customHeight="1" spans="1:18">
      <c r="A96" s="14">
        <v>91</v>
      </c>
      <c r="B96" s="21" t="s">
        <v>172</v>
      </c>
      <c r="C96" s="24" t="s">
        <v>168</v>
      </c>
      <c r="D96" s="21" t="s">
        <v>169</v>
      </c>
      <c r="E96" s="22"/>
      <c r="F96" s="23">
        <v>19</v>
      </c>
      <c r="G96" s="23"/>
      <c r="H96" s="23"/>
      <c r="I96" s="23">
        <v>19</v>
      </c>
      <c r="J96" s="40" t="s">
        <v>84</v>
      </c>
      <c r="K96" s="16"/>
      <c r="L96" s="23">
        <v>19</v>
      </c>
      <c r="M96" s="33"/>
      <c r="N96" s="16"/>
      <c r="O96" s="34">
        <v>310</v>
      </c>
      <c r="P96" s="34">
        <v>2130504</v>
      </c>
      <c r="Q96" s="39" t="s">
        <v>82</v>
      </c>
      <c r="R96" s="38"/>
    </row>
    <row r="97" s="1" customFormat="1" ht="30" customHeight="1" spans="1:18">
      <c r="A97" s="14">
        <v>92</v>
      </c>
      <c r="B97" s="21" t="s">
        <v>173</v>
      </c>
      <c r="C97" s="24" t="s">
        <v>168</v>
      </c>
      <c r="D97" s="21" t="s">
        <v>169</v>
      </c>
      <c r="E97" s="22"/>
      <c r="F97" s="23">
        <v>335</v>
      </c>
      <c r="G97" s="23"/>
      <c r="H97" s="23"/>
      <c r="I97" s="23">
        <v>335</v>
      </c>
      <c r="J97" s="40" t="s">
        <v>139</v>
      </c>
      <c r="K97" s="16">
        <v>335</v>
      </c>
      <c r="L97" s="23"/>
      <c r="M97" s="33"/>
      <c r="N97" s="16"/>
      <c r="O97" s="34">
        <v>310</v>
      </c>
      <c r="P97" s="34">
        <v>2130505</v>
      </c>
      <c r="Q97" s="39" t="s">
        <v>82</v>
      </c>
      <c r="R97" s="38"/>
    </row>
    <row r="98" s="1" customFormat="1" ht="30" customHeight="1" spans="1:18">
      <c r="A98" s="14">
        <v>93</v>
      </c>
      <c r="B98" s="21" t="s">
        <v>174</v>
      </c>
      <c r="C98" s="24" t="s">
        <v>168</v>
      </c>
      <c r="D98" s="21" t="s">
        <v>169</v>
      </c>
      <c r="E98" s="22"/>
      <c r="F98" s="23">
        <v>30</v>
      </c>
      <c r="G98" s="23"/>
      <c r="H98" s="23"/>
      <c r="I98" s="23">
        <v>30</v>
      </c>
      <c r="J98" s="40" t="s">
        <v>84</v>
      </c>
      <c r="K98" s="16"/>
      <c r="L98" s="22">
        <v>30</v>
      </c>
      <c r="M98" s="33"/>
      <c r="N98" s="16"/>
      <c r="O98" s="34">
        <v>310</v>
      </c>
      <c r="P98" s="34">
        <v>2130504</v>
      </c>
      <c r="Q98" s="39" t="s">
        <v>82</v>
      </c>
      <c r="R98" s="38"/>
    </row>
    <row r="99" s="1" customFormat="1" ht="30" customHeight="1" spans="1:18">
      <c r="A99" s="14">
        <v>94</v>
      </c>
      <c r="B99" s="21" t="s">
        <v>175</v>
      </c>
      <c r="C99" s="24" t="s">
        <v>176</v>
      </c>
      <c r="D99" s="21" t="s">
        <v>177</v>
      </c>
      <c r="E99" s="22">
        <v>96.17</v>
      </c>
      <c r="F99" s="23"/>
      <c r="G99" s="23"/>
      <c r="H99" s="23"/>
      <c r="I99" s="22">
        <v>96.17</v>
      </c>
      <c r="J99" s="40" t="s">
        <v>84</v>
      </c>
      <c r="K99" s="16"/>
      <c r="L99" s="23">
        <v>96.17</v>
      </c>
      <c r="M99" s="33"/>
      <c r="N99" s="16"/>
      <c r="O99" s="34">
        <v>310</v>
      </c>
      <c r="P99" s="34">
        <v>2130504</v>
      </c>
      <c r="Q99" s="39"/>
      <c r="R99" s="38"/>
    </row>
    <row r="100" s="1" customFormat="1" ht="30" customHeight="1" spans="1:18">
      <c r="A100" s="14">
        <v>95</v>
      </c>
      <c r="B100" s="21" t="s">
        <v>175</v>
      </c>
      <c r="C100" s="24" t="s">
        <v>176</v>
      </c>
      <c r="D100" s="21" t="s">
        <v>177</v>
      </c>
      <c r="E100" s="22">
        <v>17.84</v>
      </c>
      <c r="F100" s="23"/>
      <c r="G100" s="23"/>
      <c r="H100" s="23"/>
      <c r="I100" s="22">
        <v>17.84</v>
      </c>
      <c r="J100" s="40" t="s">
        <v>116</v>
      </c>
      <c r="K100" s="16"/>
      <c r="L100" s="33"/>
      <c r="M100" s="33">
        <v>17.84</v>
      </c>
      <c r="N100" s="16"/>
      <c r="O100" s="34">
        <v>310</v>
      </c>
      <c r="P100" s="34">
        <v>2130504</v>
      </c>
      <c r="Q100" s="39"/>
      <c r="R100" s="38"/>
    </row>
    <row r="101" s="1" customFormat="1" ht="30" customHeight="1" spans="1:18">
      <c r="A101" s="14">
        <v>96</v>
      </c>
      <c r="B101" s="21" t="s">
        <v>175</v>
      </c>
      <c r="C101" s="24" t="s">
        <v>176</v>
      </c>
      <c r="D101" s="21" t="s">
        <v>177</v>
      </c>
      <c r="E101" s="22">
        <v>43.99</v>
      </c>
      <c r="F101" s="23"/>
      <c r="G101" s="23"/>
      <c r="H101" s="23"/>
      <c r="I101" s="22">
        <v>43.99</v>
      </c>
      <c r="J101" s="40" t="s">
        <v>178</v>
      </c>
      <c r="K101" s="16"/>
      <c r="L101" s="33">
        <v>43.99</v>
      </c>
      <c r="M101" s="33"/>
      <c r="N101" s="16"/>
      <c r="O101" s="34">
        <v>310</v>
      </c>
      <c r="P101" s="34">
        <v>2130504</v>
      </c>
      <c r="Q101" s="39"/>
      <c r="R101" s="38"/>
    </row>
    <row r="102" s="1" customFormat="1" ht="30" customHeight="1" spans="1:18">
      <c r="A102" s="14">
        <v>97</v>
      </c>
      <c r="B102" s="21" t="s">
        <v>179</v>
      </c>
      <c r="C102" s="24" t="s">
        <v>180</v>
      </c>
      <c r="D102" s="21" t="s">
        <v>181</v>
      </c>
      <c r="E102" s="22"/>
      <c r="F102" s="23">
        <v>32</v>
      </c>
      <c r="G102" s="23"/>
      <c r="H102" s="23"/>
      <c r="I102" s="23">
        <v>32</v>
      </c>
      <c r="J102" s="40" t="s">
        <v>84</v>
      </c>
      <c r="K102" s="16"/>
      <c r="L102" s="33">
        <v>32</v>
      </c>
      <c r="M102" s="33"/>
      <c r="N102" s="16"/>
      <c r="O102" s="34">
        <v>310</v>
      </c>
      <c r="P102" s="34">
        <v>2130504</v>
      </c>
      <c r="Q102" s="39"/>
      <c r="R102" s="38"/>
    </row>
    <row r="103" s="1" customFormat="1" ht="30" customHeight="1" spans="1:18">
      <c r="A103" s="14">
        <v>98</v>
      </c>
      <c r="B103" s="21" t="s">
        <v>182</v>
      </c>
      <c r="C103" s="24" t="s">
        <v>119</v>
      </c>
      <c r="D103" s="21" t="s">
        <v>120</v>
      </c>
      <c r="E103" s="22"/>
      <c r="F103" s="23">
        <v>1457</v>
      </c>
      <c r="G103" s="23"/>
      <c r="H103" s="23"/>
      <c r="I103" s="23">
        <v>1457</v>
      </c>
      <c r="J103" s="40" t="s">
        <v>84</v>
      </c>
      <c r="K103" s="16">
        <v>1120.35</v>
      </c>
      <c r="L103" s="33">
        <v>336.65</v>
      </c>
      <c r="M103" s="33"/>
      <c r="N103" s="16"/>
      <c r="O103" s="34">
        <v>310</v>
      </c>
      <c r="P103" s="34">
        <v>2130599</v>
      </c>
      <c r="Q103" s="39" t="s">
        <v>82</v>
      </c>
      <c r="R103" s="38"/>
    </row>
    <row r="104" s="1" customFormat="1" ht="30" customHeight="1" spans="1:18">
      <c r="A104" s="14">
        <v>99</v>
      </c>
      <c r="B104" s="21" t="s">
        <v>182</v>
      </c>
      <c r="C104" s="24" t="s">
        <v>119</v>
      </c>
      <c r="D104" s="21" t="s">
        <v>120</v>
      </c>
      <c r="E104" s="22"/>
      <c r="F104" s="23">
        <v>530</v>
      </c>
      <c r="G104" s="23"/>
      <c r="H104" s="23"/>
      <c r="I104" s="23">
        <v>530</v>
      </c>
      <c r="J104" s="40" t="s">
        <v>138</v>
      </c>
      <c r="K104" s="16"/>
      <c r="L104" s="33">
        <v>530</v>
      </c>
      <c r="M104" s="33"/>
      <c r="N104" s="16"/>
      <c r="O104" s="34">
        <v>310</v>
      </c>
      <c r="P104" s="34">
        <v>2130505</v>
      </c>
      <c r="Q104" s="39" t="s">
        <v>82</v>
      </c>
      <c r="R104" s="38"/>
    </row>
    <row r="105" s="1" customFormat="1" ht="45" customHeight="1" spans="1:18">
      <c r="A105" s="14">
        <v>100</v>
      </c>
      <c r="B105" s="21" t="s">
        <v>183</v>
      </c>
      <c r="C105" s="24" t="s">
        <v>104</v>
      </c>
      <c r="D105" s="21" t="s">
        <v>105</v>
      </c>
      <c r="E105" s="22"/>
      <c r="F105" s="23">
        <v>139</v>
      </c>
      <c r="G105" s="23"/>
      <c r="H105" s="23"/>
      <c r="I105" s="22">
        <v>139</v>
      </c>
      <c r="J105" s="33" t="s">
        <v>84</v>
      </c>
      <c r="K105" s="16">
        <v>139</v>
      </c>
      <c r="L105" s="33"/>
      <c r="M105" s="33"/>
      <c r="N105" s="16"/>
      <c r="O105" s="34">
        <v>310</v>
      </c>
      <c r="P105" s="34">
        <v>2130505</v>
      </c>
      <c r="Q105" s="39" t="s">
        <v>82</v>
      </c>
      <c r="R105" s="38"/>
    </row>
    <row r="106" s="1" customFormat="1" ht="30" customHeight="1" spans="1:18">
      <c r="A106" s="14">
        <v>101</v>
      </c>
      <c r="B106" s="21" t="s">
        <v>161</v>
      </c>
      <c r="C106" s="24" t="s">
        <v>162</v>
      </c>
      <c r="D106" s="21" t="s">
        <v>163</v>
      </c>
      <c r="E106" s="22"/>
      <c r="F106" s="23">
        <v>55</v>
      </c>
      <c r="G106" s="23"/>
      <c r="H106" s="23"/>
      <c r="I106" s="23">
        <v>55</v>
      </c>
      <c r="J106" s="33" t="s">
        <v>84</v>
      </c>
      <c r="K106" s="16"/>
      <c r="L106" s="33">
        <v>55</v>
      </c>
      <c r="M106" s="33"/>
      <c r="N106" s="16"/>
      <c r="O106" s="34">
        <v>310</v>
      </c>
      <c r="P106" s="34">
        <v>2130504</v>
      </c>
      <c r="Q106" s="39"/>
      <c r="R106" s="38"/>
    </row>
    <row r="107" s="1" customFormat="1" ht="30" customHeight="1" spans="1:18">
      <c r="A107" s="14">
        <v>102</v>
      </c>
      <c r="B107" s="21" t="s">
        <v>184</v>
      </c>
      <c r="C107" s="24" t="s">
        <v>185</v>
      </c>
      <c r="D107" s="21" t="s">
        <v>186</v>
      </c>
      <c r="E107" s="22">
        <v>25</v>
      </c>
      <c r="F107" s="23"/>
      <c r="G107" s="23"/>
      <c r="H107" s="23"/>
      <c r="I107" s="22">
        <v>25</v>
      </c>
      <c r="J107" s="33" t="s">
        <v>84</v>
      </c>
      <c r="K107" s="16"/>
      <c r="L107" s="33">
        <v>25</v>
      </c>
      <c r="M107" s="33"/>
      <c r="N107" s="16"/>
      <c r="O107" s="34">
        <v>310</v>
      </c>
      <c r="P107" s="34">
        <v>2130504</v>
      </c>
      <c r="Q107" s="39"/>
      <c r="R107" s="38"/>
    </row>
    <row r="108" s="1" customFormat="1" ht="30" customHeight="1" spans="1:18">
      <c r="A108" s="14">
        <v>103</v>
      </c>
      <c r="B108" s="17" t="s">
        <v>187</v>
      </c>
      <c r="C108" s="18" t="s">
        <v>79</v>
      </c>
      <c r="D108" s="19" t="s">
        <v>80</v>
      </c>
      <c r="E108" s="20">
        <v>-90.46</v>
      </c>
      <c r="F108" s="16"/>
      <c r="G108" s="16"/>
      <c r="H108" s="16"/>
      <c r="I108" s="33">
        <v>-90.46</v>
      </c>
      <c r="J108" s="33" t="s">
        <v>188</v>
      </c>
      <c r="K108" s="41">
        <v>-90.46</v>
      </c>
      <c r="L108" s="33"/>
      <c r="M108" s="33"/>
      <c r="N108" s="16"/>
      <c r="O108" s="34">
        <v>310</v>
      </c>
      <c r="P108" s="34">
        <v>2130505</v>
      </c>
      <c r="Q108" s="39" t="s">
        <v>82</v>
      </c>
      <c r="R108" s="38" t="s">
        <v>189</v>
      </c>
    </row>
    <row r="109" s="1" customFormat="1" ht="30" customHeight="1" spans="1:18">
      <c r="A109" s="14">
        <v>104</v>
      </c>
      <c r="B109" s="17" t="s">
        <v>187</v>
      </c>
      <c r="C109" s="18" t="s">
        <v>79</v>
      </c>
      <c r="D109" s="19" t="s">
        <v>80</v>
      </c>
      <c r="E109" s="20">
        <v>90.46</v>
      </c>
      <c r="F109" s="16"/>
      <c r="G109" s="16"/>
      <c r="H109" s="16"/>
      <c r="I109" s="33">
        <v>90.46</v>
      </c>
      <c r="J109" s="33" t="s">
        <v>84</v>
      </c>
      <c r="K109" s="16">
        <v>90.46</v>
      </c>
      <c r="L109" s="33"/>
      <c r="M109" s="33"/>
      <c r="N109" s="16"/>
      <c r="O109" s="34">
        <v>310</v>
      </c>
      <c r="P109" s="34">
        <v>2130505</v>
      </c>
      <c r="Q109" s="39" t="s">
        <v>82</v>
      </c>
      <c r="R109" s="38"/>
    </row>
    <row r="110" s="1" customFormat="1" ht="30" customHeight="1" spans="1:18">
      <c r="A110" s="14">
        <v>105</v>
      </c>
      <c r="B110" s="21" t="s">
        <v>190</v>
      </c>
      <c r="C110" s="18"/>
      <c r="D110" s="19"/>
      <c r="E110" s="20"/>
      <c r="F110" s="41">
        <v>-10</v>
      </c>
      <c r="G110" s="16"/>
      <c r="H110" s="16"/>
      <c r="I110" s="33">
        <v>-10</v>
      </c>
      <c r="J110" s="33" t="s">
        <v>121</v>
      </c>
      <c r="K110" s="16"/>
      <c r="L110" s="33">
        <v>-10</v>
      </c>
      <c r="M110" s="33"/>
      <c r="N110" s="16"/>
      <c r="O110" s="34">
        <v>310</v>
      </c>
      <c r="P110" s="34">
        <v>2130504</v>
      </c>
      <c r="Q110" s="39"/>
      <c r="R110" s="38" t="s">
        <v>189</v>
      </c>
    </row>
    <row r="111" s="1" customFormat="1" ht="30" customHeight="1" spans="1:18">
      <c r="A111" s="14">
        <v>106</v>
      </c>
      <c r="B111" s="21" t="s">
        <v>190</v>
      </c>
      <c r="C111" s="18"/>
      <c r="D111" s="19"/>
      <c r="E111" s="20"/>
      <c r="F111" s="16">
        <v>10</v>
      </c>
      <c r="G111" s="16"/>
      <c r="H111" s="16"/>
      <c r="I111" s="33">
        <v>10</v>
      </c>
      <c r="J111" s="33" t="s">
        <v>84</v>
      </c>
      <c r="K111" s="16"/>
      <c r="L111" s="33">
        <v>10</v>
      </c>
      <c r="M111" s="33"/>
      <c r="N111" s="16"/>
      <c r="O111" s="34">
        <v>310</v>
      </c>
      <c r="P111" s="34">
        <v>2130504</v>
      </c>
      <c r="Q111" s="39"/>
      <c r="R111" s="38"/>
    </row>
    <row r="112" s="1" customFormat="1" ht="28.5" customHeight="1" spans="1:18">
      <c r="A112" s="42"/>
      <c r="B112" s="43"/>
      <c r="C112" s="44" t="s">
        <v>191</v>
      </c>
      <c r="D112" s="44"/>
      <c r="E112" s="45">
        <f>SUM(E6:E111)</f>
        <v>2983</v>
      </c>
      <c r="F112" s="45">
        <f t="shared" ref="F112:P112" si="0">SUM(F6:F111)</f>
        <v>8200.7</v>
      </c>
      <c r="G112" s="45">
        <f t="shared" si="0"/>
        <v>130</v>
      </c>
      <c r="H112" s="45">
        <f t="shared" si="0"/>
        <v>0</v>
      </c>
      <c r="I112" s="45">
        <f t="shared" si="0"/>
        <v>11313.7</v>
      </c>
      <c r="J112" s="45">
        <f t="shared" si="0"/>
        <v>0</v>
      </c>
      <c r="K112" s="45">
        <f t="shared" si="0"/>
        <v>3562.63</v>
      </c>
      <c r="L112" s="45">
        <f t="shared" si="0"/>
        <v>7007.57</v>
      </c>
      <c r="M112" s="45">
        <f t="shared" si="0"/>
        <v>503.5</v>
      </c>
      <c r="N112" s="45">
        <f t="shared" si="0"/>
        <v>240</v>
      </c>
      <c r="O112" s="45"/>
      <c r="P112" s="45"/>
      <c r="Q112" s="39"/>
      <c r="R112" s="44"/>
    </row>
    <row r="113" spans="1:18">
      <c r="A113" s="6"/>
      <c r="B113" s="5"/>
      <c r="C113" s="5"/>
      <c r="D113" s="6"/>
      <c r="E113" s="7"/>
      <c r="F113" s="8"/>
      <c r="G113" s="8"/>
      <c r="H113" s="8"/>
      <c r="I113" s="7"/>
      <c r="J113" s="26"/>
      <c r="K113" s="27"/>
      <c r="L113" s="27"/>
      <c r="M113" s="27"/>
      <c r="N113" s="27"/>
      <c r="O113" s="7"/>
      <c r="P113" s="7"/>
      <c r="R113" s="11"/>
    </row>
  </sheetData>
  <autoFilter ref="A1:Q113">
    <extLst/>
  </autoFilter>
  <mergeCells count="13">
    <mergeCell ref="A1:B1"/>
    <mergeCell ref="A2:R2"/>
    <mergeCell ref="E4:H4"/>
    <mergeCell ref="K4:N4"/>
    <mergeCell ref="O4:P4"/>
    <mergeCell ref="A4:A5"/>
    <mergeCell ref="B4:B5"/>
    <mergeCell ref="C4:C5"/>
    <mergeCell ref="D4:D5"/>
    <mergeCell ref="I4:I5"/>
    <mergeCell ref="J4:J5"/>
    <mergeCell ref="Q4:Q5"/>
    <mergeCell ref="R4:R5"/>
  </mergeCells>
  <pageMargins left="0.236111111111111" right="0.196527777777778" top="0.275" bottom="0.550694444444444" header="0.511805555555556" footer="0.118055555555556"/>
  <pageSetup paperSize="9" scale="7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2023年第三批分配汇总表</vt:lpstr>
      <vt:lpstr>2023年第三批分配明细表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2022-04-19T07:41:00Z</cp:lastPrinted>
  <dcterms:modified xsi:type="dcterms:W3CDTF">2023-09-28T01:42:36Z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30812627D5E64159A362B4EFBDCE2376_13</vt:lpwstr>
  </property>
</Properties>
</file>