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11355" firstSheet="4" activeTab="8"/>
  </bookViews>
  <sheets>
    <sheet name="1.部门预算收支总表" sheetId="6" r:id="rId1"/>
    <sheet name="2.部门收入总表" sheetId="7" r:id="rId2"/>
    <sheet name="3.部门支出总表 " sheetId="8" r:id="rId3"/>
    <sheet name="4.财政拨款收支总表 " sheetId="1" r:id="rId4"/>
    <sheet name="5.一般公共预算支出表" sheetId="2" r:id="rId5"/>
    <sheet name="6.一般公共预算基本支出表" sheetId="3" r:id="rId6"/>
    <sheet name="7.三公经费预算表" sheetId="4" r:id="rId7"/>
    <sheet name="8.政府性基金" sheetId="5" r:id="rId8"/>
    <sheet name="9.基本支出按政府经济科目" sheetId="9" r:id="rId9"/>
  </sheets>
  <definedNames>
    <definedName name="_xlnm.Print_Area" localSheetId="0">'1.部门预算收支总表'!$A$1:$D$29</definedName>
    <definedName name="_xlnm.Print_Area" localSheetId="1">'2.部门收入总表'!$A$1:$K$9</definedName>
    <definedName name="_xlnm.Print_Area" localSheetId="2">'3.部门支出总表 '!$A$1:$K$12</definedName>
    <definedName name="_xlnm.Print_Area" localSheetId="3">'4.财政拨款收支总表 '!$A$1:$D$29</definedName>
    <definedName name="_xlnm.Print_Area" localSheetId="4">'5.一般公共预算支出表'!$A$1:$Q$36</definedName>
    <definedName name="_xlnm.Print_Area" localSheetId="5">'6.一般公共预算基本支出表'!$A$1:$D$66</definedName>
    <definedName name="_xlnm.Print_Area" localSheetId="6">'7.三公经费预算表'!$A$1:$G$10</definedName>
    <definedName name="_xlnm.Print_Area" localSheetId="8">'9.基本支出按政府经济科目'!$A$1:$D$43</definedName>
    <definedName name="_xlnm.Print_Titles" localSheetId="0">'1.部门预算收支总表'!$1:$5</definedName>
    <definedName name="_xlnm.Print_Titles" localSheetId="1">'2.部门收入总表'!$1:$5</definedName>
    <definedName name="_xlnm.Print_Titles" localSheetId="2">'3.部门支出总表 '!$1:$5</definedName>
    <definedName name="_xlnm.Print_Titles" localSheetId="3">'4.财政拨款收支总表 '!$1:$5</definedName>
    <definedName name="_xlnm.Print_Titles" localSheetId="4">'5.一般公共预算支出表'!$1:$6</definedName>
    <definedName name="_xlnm.Print_Titles" localSheetId="5">'6.一般公共预算基本支出表'!$1:$5</definedName>
    <definedName name="_xlnm.Print_Titles" localSheetId="6">'7.三公经费预算表'!$1:$6</definedName>
    <definedName name="_xlnm.Print_Titles" localSheetId="7">'8.政府性基金'!$1:$5</definedName>
    <definedName name="_xlnm.Print_Titles" localSheetId="8">'9.基本支出按政府经济科目'!$1:$6</definedName>
  </definedNames>
  <calcPr calcId="124519" iterate="1"/>
</workbook>
</file>

<file path=xl/calcChain.xml><?xml version="1.0" encoding="utf-8"?>
<calcChain xmlns="http://schemas.openxmlformats.org/spreadsheetml/2006/main">
  <c r="F31" i="2"/>
  <c r="G31"/>
  <c r="E31"/>
  <c r="F32"/>
  <c r="G32"/>
  <c r="E32"/>
  <c r="D12" i="9"/>
  <c r="B7" i="4"/>
  <c r="D7"/>
  <c r="E7"/>
  <c r="F7"/>
  <c r="G7"/>
  <c r="C7"/>
  <c r="F33" i="2"/>
  <c r="G33"/>
  <c r="E33"/>
  <c r="F26"/>
  <c r="G26"/>
  <c r="E26"/>
  <c r="F20"/>
  <c r="G20"/>
  <c r="E20"/>
  <c r="E10"/>
  <c r="F16"/>
  <c r="F15" s="1"/>
  <c r="G16"/>
  <c r="G15" s="1"/>
  <c r="E16"/>
  <c r="E15" s="1"/>
  <c r="C6" i="8"/>
  <c r="D6"/>
</calcChain>
</file>

<file path=xl/sharedStrings.xml><?xml version="1.0" encoding="utf-8"?>
<sst xmlns="http://schemas.openxmlformats.org/spreadsheetml/2006/main" count="415" uniqueCount="311">
  <si>
    <t>生活补助</t>
  </si>
  <si>
    <t>机关事业单位基本养老保险缴费</t>
  </si>
  <si>
    <t>支出总计</t>
  </si>
  <si>
    <t>五、用事业基金弥补收支差额</t>
  </si>
  <si>
    <t>对个人和家庭的补助</t>
  </si>
  <si>
    <t>项         目</t>
  </si>
  <si>
    <t>离休费</t>
  </si>
  <si>
    <t>助学金</t>
  </si>
  <si>
    <t>职业年金缴费</t>
  </si>
  <si>
    <t>基本支出</t>
  </si>
  <si>
    <t>(六)文化体育与传媒支出</t>
  </si>
  <si>
    <t>(二)政府性基金预算财政拨款</t>
  </si>
  <si>
    <t>(七)社会保障和就业支出</t>
  </si>
  <si>
    <t>一般公共预算拨款</t>
  </si>
  <si>
    <t xml:space="preserve">  财政拨款（补助）</t>
  </si>
  <si>
    <t>取暖费</t>
  </si>
  <si>
    <t>因公出国（境）费用</t>
  </si>
  <si>
    <t>(一)一般公共服务支出</t>
  </si>
  <si>
    <t>救济费</t>
  </si>
  <si>
    <t>本年支出合计</t>
  </si>
  <si>
    <t>支  出  总  计</t>
  </si>
  <si>
    <t>公务用车购置费</t>
  </si>
  <si>
    <t>本年收入合计</t>
  </si>
  <si>
    <t>合计</t>
  </si>
  <si>
    <t>项       目</t>
  </si>
  <si>
    <t>(十六)援助其他地区支出</t>
  </si>
  <si>
    <t>公务用车购置及运行费</t>
  </si>
  <si>
    <t>福利费</t>
  </si>
  <si>
    <t>(十七)国土海洋气象等支出</t>
  </si>
  <si>
    <t>租赁费</t>
  </si>
  <si>
    <t>咨询费</t>
  </si>
  <si>
    <t>津贴补贴</t>
  </si>
  <si>
    <t>四、基金预算拨款</t>
  </si>
  <si>
    <t>科目名称</t>
  </si>
  <si>
    <t>印刷费</t>
  </si>
  <si>
    <t>收      入</t>
  </si>
  <si>
    <t>三公经费预算数（一般公共预算拨款）</t>
  </si>
  <si>
    <t>功能分类科目</t>
  </si>
  <si>
    <t>差旅费</t>
  </si>
  <si>
    <t>支                  出</t>
  </si>
  <si>
    <t>事业单位经营服务收入</t>
  </si>
  <si>
    <t>支       出</t>
  </si>
  <si>
    <t>邮电费</t>
  </si>
  <si>
    <t>政府性基金补助</t>
  </si>
  <si>
    <t>奖金</t>
  </si>
  <si>
    <t>一、本年支出</t>
  </si>
  <si>
    <t>(十)城乡社区支出</t>
  </si>
  <si>
    <t>单位代码</t>
  </si>
  <si>
    <t>经济分类科目</t>
  </si>
  <si>
    <t>(十二)交通运输支出</t>
  </si>
  <si>
    <t>二、上年结转</t>
  </si>
  <si>
    <t>(四)教育支出</t>
  </si>
  <si>
    <t>(一)一般公共预算财政拨款</t>
  </si>
  <si>
    <t>预算数</t>
  </si>
  <si>
    <t>绩效工资</t>
  </si>
  <si>
    <t>专用材料费</t>
  </si>
  <si>
    <t>公务接待费</t>
  </si>
  <si>
    <t>(十四)商业服务业等事务支出</t>
  </si>
  <si>
    <t>单位：万元</t>
  </si>
  <si>
    <t>纳入专户管理的非税收入拨款</t>
  </si>
  <si>
    <t>手续费</t>
  </si>
  <si>
    <t>其中：</t>
  </si>
  <si>
    <t>(八)医疗卫生与计划生育支出</t>
  </si>
  <si>
    <t>伙食补助费</t>
  </si>
  <si>
    <t>小计</t>
  </si>
  <si>
    <t>工资福利支出</t>
  </si>
  <si>
    <t>其他对个人和家庭的补助</t>
  </si>
  <si>
    <t>(十一)农林水支出</t>
  </si>
  <si>
    <t>(十八)住房保障支出</t>
  </si>
  <si>
    <t>培训费</t>
  </si>
  <si>
    <t>委托业务费</t>
  </si>
  <si>
    <t>项目支出</t>
  </si>
  <si>
    <t>(十三)资源勘探电力信息等支出</t>
  </si>
  <si>
    <t>(五)科学技术支出</t>
  </si>
  <si>
    <t>其他收入</t>
  </si>
  <si>
    <t>抚恤金</t>
  </si>
  <si>
    <t>商品和服务支出</t>
  </si>
  <si>
    <t>其他交通费用</t>
  </si>
  <si>
    <t>政府性基金拨款</t>
  </si>
  <si>
    <t>三、下级上缴收入</t>
  </si>
  <si>
    <t>奖励金</t>
  </si>
  <si>
    <t>工会经费</t>
  </si>
  <si>
    <t>因公出国(境)费</t>
  </si>
  <si>
    <t xml:space="preserve">  纳入公共预算管理的非税收入拨款</t>
  </si>
  <si>
    <t>电费</t>
  </si>
  <si>
    <t>二、财政专户管理的非税收入拨款</t>
  </si>
  <si>
    <t>退职（役）费</t>
  </si>
  <si>
    <t>物业管理费</t>
  </si>
  <si>
    <t>会议费</t>
  </si>
  <si>
    <t>用事业基金弥补收支差额</t>
  </si>
  <si>
    <t>(九)节能环保支出</t>
  </si>
  <si>
    <t>单位名称</t>
  </si>
  <si>
    <t>其他商品和服务支出</t>
  </si>
  <si>
    <t>(二)国防支出支出</t>
  </si>
  <si>
    <t>项  目</t>
  </si>
  <si>
    <t>二、结转下年</t>
  </si>
  <si>
    <t>总计</t>
  </si>
  <si>
    <t>公务用车运行费</t>
  </si>
  <si>
    <t>办公费</t>
  </si>
  <si>
    <t>收                  入</t>
  </si>
  <si>
    <t>公共财政补助</t>
  </si>
  <si>
    <t>上级补助</t>
  </si>
  <si>
    <t>(十五)金融支出</t>
  </si>
  <si>
    <t>基本工资</t>
  </si>
  <si>
    <t>(三)公共安全支出</t>
  </si>
  <si>
    <t>一般公共预算拨款收入</t>
  </si>
  <si>
    <t>本年政府性基金预算财政拨款支出</t>
  </si>
  <si>
    <t>医疗费</t>
  </si>
  <si>
    <t>(十九)粮油物资储备支出</t>
  </si>
  <si>
    <t>六、上年结转</t>
  </si>
  <si>
    <t>劳务费</t>
  </si>
  <si>
    <t>科目</t>
  </si>
  <si>
    <t>专用燃料费</t>
  </si>
  <si>
    <t>一、本年收入</t>
  </si>
  <si>
    <t>一、一般公共预算财政拨款</t>
  </si>
  <si>
    <t>维修（护）费</t>
  </si>
  <si>
    <t>单位</t>
  </si>
  <si>
    <t>其他工资福利支出</t>
  </si>
  <si>
    <t>水费</t>
  </si>
  <si>
    <t>公务用车运行维护费</t>
  </si>
  <si>
    <t>退休费</t>
  </si>
  <si>
    <t>被装购置费</t>
  </si>
  <si>
    <t>科目编码</t>
  </si>
  <si>
    <t>税金及附加费用</t>
  </si>
  <si>
    <t>收  入  总  计</t>
  </si>
  <si>
    <t>部门公开表2</t>
    <phoneticPr fontId="1" type="noConversion"/>
  </si>
  <si>
    <t>部门公开表3</t>
    <phoneticPr fontId="1" type="noConversion"/>
  </si>
  <si>
    <t>类</t>
  </si>
  <si>
    <t>款</t>
  </si>
  <si>
    <t>项</t>
  </si>
  <si>
    <t>部门公开表4</t>
    <phoneticPr fontId="1" type="noConversion"/>
  </si>
  <si>
    <t>一般商品和服务支出</t>
  </si>
  <si>
    <t>总  计</t>
  </si>
  <si>
    <t>其他支出</t>
  </si>
  <si>
    <t>一、一般公共服务支出</t>
    <phoneticPr fontId="1" type="noConversion"/>
  </si>
  <si>
    <t>二、国防支出支出</t>
    <phoneticPr fontId="1" type="noConversion"/>
  </si>
  <si>
    <t>三、公共安全支出</t>
    <phoneticPr fontId="1" type="noConversion"/>
  </si>
  <si>
    <t>四、教育支出</t>
    <phoneticPr fontId="1" type="noConversion"/>
  </si>
  <si>
    <t>五、科学技术支出</t>
    <phoneticPr fontId="1" type="noConversion"/>
  </si>
  <si>
    <t>六、文化体育与传媒支出</t>
    <phoneticPr fontId="1" type="noConversion"/>
  </si>
  <si>
    <t>七、社会保障和就业支出</t>
    <phoneticPr fontId="1" type="noConversion"/>
  </si>
  <si>
    <t>八、医疗卫生与计划生育支出</t>
    <phoneticPr fontId="1" type="noConversion"/>
  </si>
  <si>
    <t>九、节能环保支出</t>
    <phoneticPr fontId="1" type="noConversion"/>
  </si>
  <si>
    <t>十、城乡社区支出</t>
    <phoneticPr fontId="1" type="noConversion"/>
  </si>
  <si>
    <t>十一、农林水支出</t>
    <phoneticPr fontId="1" type="noConversion"/>
  </si>
  <si>
    <t>十二、交通运输支出</t>
    <phoneticPr fontId="1" type="noConversion"/>
  </si>
  <si>
    <t>十三、资源勘探电力信息等支出</t>
    <phoneticPr fontId="1" type="noConversion"/>
  </si>
  <si>
    <t>十四、商业服务业等事务支出</t>
    <phoneticPr fontId="1" type="noConversion"/>
  </si>
  <si>
    <t>十五、金融支出</t>
    <phoneticPr fontId="1" type="noConversion"/>
  </si>
  <si>
    <t>十六、援助其他地区支出</t>
    <phoneticPr fontId="1" type="noConversion"/>
  </si>
  <si>
    <t>十七、国土海洋气象等支出</t>
    <phoneticPr fontId="1" type="noConversion"/>
  </si>
  <si>
    <t>十八、住房保障支出</t>
    <phoneticPr fontId="1" type="noConversion"/>
  </si>
  <si>
    <t>十九、粮油物资储备支出</t>
    <phoneticPr fontId="1" type="noConversion"/>
  </si>
  <si>
    <t>部门公开表5</t>
    <phoneticPr fontId="1" type="noConversion"/>
  </si>
  <si>
    <t>部门公开表6</t>
    <phoneticPr fontId="1" type="noConversion"/>
  </si>
  <si>
    <t>部门公开表7</t>
    <phoneticPr fontId="1" type="noConversion"/>
  </si>
  <si>
    <t>人员经费</t>
    <phoneticPr fontId="1" type="noConversion"/>
  </si>
  <si>
    <t>日常公用经费</t>
    <phoneticPr fontId="1" type="noConversion"/>
  </si>
  <si>
    <t>基本支出</t>
    <phoneticPr fontId="1" type="noConversion"/>
  </si>
  <si>
    <t>部门公开表1</t>
    <phoneticPr fontId="1" type="noConversion"/>
  </si>
  <si>
    <t>职工基本医疗保险缴费</t>
    <phoneticPr fontId="1" type="noConversion"/>
  </si>
  <si>
    <t>医疗费</t>
    <phoneticPr fontId="1" type="noConversion"/>
  </si>
  <si>
    <t>住房公积金</t>
    <phoneticPr fontId="1" type="noConversion"/>
  </si>
  <si>
    <t>其他社会保障缴费</t>
    <phoneticPr fontId="1" type="noConversion"/>
  </si>
  <si>
    <t>公务员医疗补助缴费</t>
    <phoneticPr fontId="1" type="noConversion"/>
  </si>
  <si>
    <t>个人农业生产补贴</t>
    <phoneticPr fontId="1" type="noConversion"/>
  </si>
  <si>
    <t>资本性支出</t>
    <phoneticPr fontId="1" type="noConversion"/>
  </si>
  <si>
    <t>房屋建筑物构建</t>
    <phoneticPr fontId="1" type="noConversion"/>
  </si>
  <si>
    <t>办公设备购置</t>
    <phoneticPr fontId="1" type="noConversion"/>
  </si>
  <si>
    <t>专用设备购置</t>
    <phoneticPr fontId="1" type="noConversion"/>
  </si>
  <si>
    <t>信息网络及软件购置更新</t>
    <phoneticPr fontId="1" type="noConversion"/>
  </si>
  <si>
    <t>其他资本性支出</t>
    <phoneticPr fontId="1" type="noConversion"/>
  </si>
  <si>
    <t>资本性支出（基本建设）</t>
    <phoneticPr fontId="1" type="noConversion"/>
  </si>
  <si>
    <t>资本性支出</t>
    <phoneticPr fontId="1" type="noConversion"/>
  </si>
  <si>
    <t>对企业补助（基本建设）</t>
    <phoneticPr fontId="1" type="noConversion"/>
  </si>
  <si>
    <t>对企业补助</t>
    <phoneticPr fontId="1" type="noConversion"/>
  </si>
  <si>
    <t>政府性基金拨款</t>
    <phoneticPr fontId="1" type="noConversion"/>
  </si>
  <si>
    <t>收入总计</t>
    <phoneticPr fontId="1" type="noConversion"/>
  </si>
  <si>
    <t>2019年部门收支总表</t>
    <phoneticPr fontId="1" type="noConversion"/>
  </si>
  <si>
    <t>2019年部门收入情况总表</t>
    <phoneticPr fontId="1" type="noConversion"/>
  </si>
  <si>
    <t>2019年部门支出情况总表</t>
    <phoneticPr fontId="1" type="noConversion"/>
  </si>
  <si>
    <t>2019年财政拨款收支情况表</t>
    <phoneticPr fontId="1" type="noConversion"/>
  </si>
  <si>
    <r>
      <t>201</t>
    </r>
    <r>
      <rPr>
        <b/>
        <sz val="14"/>
        <color indexed="8"/>
        <rFont val="宋体"/>
        <charset val="134"/>
      </rPr>
      <t>9</t>
    </r>
    <r>
      <rPr>
        <b/>
        <sz val="14"/>
        <color indexed="8"/>
        <rFont val="宋体"/>
        <charset val="134"/>
      </rPr>
      <t>年</t>
    </r>
    <r>
      <rPr>
        <b/>
        <sz val="14"/>
        <color indexed="8"/>
        <rFont val="宋体"/>
        <charset val="134"/>
      </rPr>
      <t>一般公共预算支出情况表</t>
    </r>
    <phoneticPr fontId="1" type="noConversion"/>
  </si>
  <si>
    <t>2019年“三公”经费支出情况表</t>
    <phoneticPr fontId="1" type="noConversion"/>
  </si>
  <si>
    <t>部门公开表9</t>
    <phoneticPr fontId="1" type="noConversion"/>
  </si>
  <si>
    <t>2019年一般公共预算基本支出情况表（按政府经济科目）</t>
    <phoneticPr fontId="1" type="noConversion"/>
  </si>
  <si>
    <t>政府经济分类科目</t>
    <phoneticPr fontId="1" type="noConversion"/>
  </si>
  <si>
    <t>基本支出</t>
    <phoneticPr fontId="1" type="noConversion"/>
  </si>
  <si>
    <t>人员经费</t>
    <phoneticPr fontId="1" type="noConversion"/>
  </si>
  <si>
    <t>日常公用经费</t>
    <phoneticPr fontId="1" type="noConversion"/>
  </si>
  <si>
    <t>总计</t>
    <phoneticPr fontId="1" type="noConversion"/>
  </si>
  <si>
    <t>个人农业生产补贴</t>
    <phoneticPr fontId="1" type="noConversion"/>
  </si>
  <si>
    <t>离退休费</t>
    <phoneticPr fontId="1" type="noConversion"/>
  </si>
  <si>
    <t>其他对个人和家庭补助</t>
    <phoneticPr fontId="1" type="noConversion"/>
  </si>
  <si>
    <t>机关工资福利支出</t>
    <phoneticPr fontId="1" type="noConversion"/>
  </si>
  <si>
    <t>工资奖金津补贴</t>
    <phoneticPr fontId="1" type="noConversion"/>
  </si>
  <si>
    <t>社会保障缴费</t>
    <phoneticPr fontId="1" type="noConversion"/>
  </si>
  <si>
    <t>住房公积金</t>
    <phoneticPr fontId="1" type="noConversion"/>
  </si>
  <si>
    <t>其他工资福利支出</t>
    <phoneticPr fontId="1" type="noConversion"/>
  </si>
  <si>
    <t>机关商品和服务支出</t>
    <phoneticPr fontId="1" type="noConversion"/>
  </si>
  <si>
    <t>办公经费</t>
    <phoneticPr fontId="1" type="noConversion"/>
  </si>
  <si>
    <t>会议会</t>
    <phoneticPr fontId="1" type="noConversion"/>
  </si>
  <si>
    <t>培训费</t>
    <phoneticPr fontId="1" type="noConversion"/>
  </si>
  <si>
    <t>专用材料购置费</t>
    <phoneticPr fontId="1" type="noConversion"/>
  </si>
  <si>
    <t>委托业务费</t>
    <phoneticPr fontId="1" type="noConversion"/>
  </si>
  <si>
    <t>公务接待费</t>
    <phoneticPr fontId="1" type="noConversion"/>
  </si>
  <si>
    <t>因公出国（境）费用</t>
    <phoneticPr fontId="1" type="noConversion"/>
  </si>
  <si>
    <t>公务用车运行维护费</t>
    <phoneticPr fontId="1" type="noConversion"/>
  </si>
  <si>
    <t>维修（护）费</t>
    <phoneticPr fontId="1" type="noConversion"/>
  </si>
  <si>
    <t>其他商品和服务支出</t>
    <phoneticPr fontId="1" type="noConversion"/>
  </si>
  <si>
    <t>机关资本性支出</t>
    <phoneticPr fontId="1" type="noConversion"/>
  </si>
  <si>
    <t>房屋建筑物构建</t>
    <phoneticPr fontId="1" type="noConversion"/>
  </si>
  <si>
    <t>基础设施建设</t>
    <phoneticPr fontId="1" type="noConversion"/>
  </si>
  <si>
    <t>公务用车购置</t>
    <phoneticPr fontId="1" type="noConversion"/>
  </si>
  <si>
    <t>土地征迁补偿和安置支出</t>
    <phoneticPr fontId="1" type="noConversion"/>
  </si>
  <si>
    <t>设备购置</t>
    <phoneticPr fontId="1" type="noConversion"/>
  </si>
  <si>
    <t>大型修缮</t>
    <phoneticPr fontId="1" type="noConversion"/>
  </si>
  <si>
    <t>其他资本性支出</t>
    <phoneticPr fontId="1" type="noConversion"/>
  </si>
  <si>
    <t>对事业单位经常性补助</t>
    <phoneticPr fontId="1" type="noConversion"/>
  </si>
  <si>
    <t>工资福利支出</t>
    <phoneticPr fontId="1" type="noConversion"/>
  </si>
  <si>
    <t>商品和服务支出</t>
    <phoneticPr fontId="1" type="noConversion"/>
  </si>
  <si>
    <t>其他对事业单位补助</t>
    <phoneticPr fontId="1" type="noConversion"/>
  </si>
  <si>
    <t>对事业单位资本性补助</t>
    <phoneticPr fontId="1" type="noConversion"/>
  </si>
  <si>
    <t>资本性支出（一）</t>
    <phoneticPr fontId="1" type="noConversion"/>
  </si>
  <si>
    <t>资本性支出（二）</t>
    <phoneticPr fontId="1" type="noConversion"/>
  </si>
  <si>
    <t>对个人和家庭的补助</t>
    <phoneticPr fontId="1" type="noConversion"/>
  </si>
  <si>
    <t>社会福利和救助</t>
    <phoneticPr fontId="1" type="noConversion"/>
  </si>
  <si>
    <t>助学金</t>
    <phoneticPr fontId="1" type="noConversion"/>
  </si>
  <si>
    <t>2019年一般公共预算基本支出情况表(按部门经济分类)</t>
    <phoneticPr fontId="1" type="noConversion"/>
  </si>
  <si>
    <t>二十、灾害防治及应急管理支出</t>
    <phoneticPr fontId="1" type="noConversion"/>
  </si>
  <si>
    <t>二十一、其他支出</t>
    <phoneticPr fontId="1" type="noConversion"/>
  </si>
  <si>
    <t>二、结转下年</t>
    <phoneticPr fontId="1" type="noConversion"/>
  </si>
  <si>
    <t>(二十)灾害防治及应急管理支出</t>
    <phoneticPr fontId="1" type="noConversion"/>
  </si>
  <si>
    <t>(二十一)其他支出</t>
    <phoneticPr fontId="1" type="noConversion"/>
  </si>
  <si>
    <t>填报单位：花垣县发展和改革局</t>
    <phoneticPr fontId="1" type="noConversion"/>
  </si>
  <si>
    <t>404001</t>
  </si>
  <si>
    <t>花垣县发展和改革局</t>
  </si>
  <si>
    <t>404002</t>
  </si>
  <si>
    <t>花垣县以工代赈领导小组</t>
  </si>
  <si>
    <t>404003</t>
  </si>
  <si>
    <t>花垣县商业企业改制服务办公室</t>
  </si>
  <si>
    <t>2010401</t>
  </si>
  <si>
    <t>行政运行</t>
  </si>
  <si>
    <t>2080505</t>
  </si>
  <si>
    <t>机关事业单位基本养老保险缴费支出</t>
  </si>
  <si>
    <t>2080506</t>
  </si>
  <si>
    <t>机关事业单位职业年金缴费支出</t>
  </si>
  <si>
    <t>2101101</t>
  </si>
  <si>
    <t>行政单位医疗</t>
  </si>
  <si>
    <t>2101102</t>
  </si>
  <si>
    <t>事业单位医疗</t>
  </si>
  <si>
    <t>2210201</t>
  </si>
  <si>
    <t>住房公积金</t>
  </si>
  <si>
    <t>填报单位：花垣县发展和改革局</t>
    <phoneticPr fontId="1" type="noConversion"/>
  </si>
  <si>
    <t>201</t>
  </si>
  <si>
    <t>一般公共服务支出</t>
  </si>
  <si>
    <t xml:space="preserve">  201</t>
  </si>
  <si>
    <t>04</t>
  </si>
  <si>
    <t xml:space="preserve">  发展与改革事务</t>
  </si>
  <si>
    <t xml:space="preserve">    201</t>
  </si>
  <si>
    <t xml:space="preserve">  04</t>
  </si>
  <si>
    <t>01</t>
  </si>
  <si>
    <t xml:space="preserve">    行政运行</t>
  </si>
  <si>
    <t xml:space="preserve">      201</t>
  </si>
  <si>
    <t xml:space="preserve">    04</t>
  </si>
  <si>
    <t xml:space="preserve">  01</t>
  </si>
  <si>
    <t xml:space="preserve">      行政运行</t>
  </si>
  <si>
    <t>05</t>
  </si>
  <si>
    <t xml:space="preserve">  05</t>
  </si>
  <si>
    <t xml:space="preserve">    05</t>
  </si>
  <si>
    <t>208</t>
  </si>
  <si>
    <t>社会保障和就业支出</t>
  </si>
  <si>
    <t xml:space="preserve">  208</t>
  </si>
  <si>
    <t xml:space="preserve">  行政事业单位离退休</t>
  </si>
  <si>
    <t xml:space="preserve">    208</t>
  </si>
  <si>
    <t xml:space="preserve">    机关事业单位基本养老保险缴费支出</t>
  </si>
  <si>
    <t xml:space="preserve">      208</t>
  </si>
  <si>
    <t xml:space="preserve">      机关事业单位基本养老保险缴费支出</t>
  </si>
  <si>
    <t>06</t>
  </si>
  <si>
    <t xml:space="preserve">    机关事业单位职业年金缴费支出</t>
  </si>
  <si>
    <t xml:space="preserve">  06</t>
  </si>
  <si>
    <t xml:space="preserve">      机关事业单位职业年金缴费支出</t>
  </si>
  <si>
    <t>210</t>
  </si>
  <si>
    <t>卫生健康支出</t>
  </si>
  <si>
    <t xml:space="preserve">  210</t>
  </si>
  <si>
    <t>11</t>
  </si>
  <si>
    <t xml:space="preserve">  行政事业单位医疗</t>
  </si>
  <si>
    <t xml:space="preserve">    210</t>
  </si>
  <si>
    <t xml:space="preserve">  11</t>
  </si>
  <si>
    <t xml:space="preserve">    行政单位医疗</t>
  </si>
  <si>
    <t xml:space="preserve">      210</t>
  </si>
  <si>
    <t xml:space="preserve">    11</t>
  </si>
  <si>
    <t xml:space="preserve">      行政单位医疗</t>
  </si>
  <si>
    <t>02</t>
  </si>
  <si>
    <t xml:space="preserve">    事业单位医疗</t>
  </si>
  <si>
    <t xml:space="preserve">  02</t>
  </si>
  <si>
    <t xml:space="preserve">      事业单位医疗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</si>
  <si>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</si>
  <si>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</si>
  <si>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</si>
  <si>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</si>
  <si>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</si>
  <si>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  住房公积金</t>
  </si>
  <si>
    <t xml:space="preserve">      221</t>
  </si>
  <si>
    <t xml:space="preserve">    02</t>
  </si>
  <si>
    <t xml:space="preserve">      住房公积金</t>
  </si>
  <si>
    <t>填报单位：花垣县发展和改革局</t>
    <phoneticPr fontId="1" type="noConversion"/>
  </si>
  <si>
    <t>填报单位：花垣县发展和改革局</t>
    <phoneticPr fontId="1" type="noConversion"/>
  </si>
  <si>
    <t>部门公开表8</t>
  </si>
  <si>
    <t>2019年政府性基金预算支出情况表</t>
  </si>
  <si>
    <t>填报单位：花垣县发展和改革局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</si>
</sst>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#,##0.0000"/>
    <numFmt numFmtId="177" formatCode="0.00_ "/>
    <numFmt numFmtId="178" formatCode="0.00_);[Red]\(0.00\)"/>
    <numFmt numFmtId="179" formatCode="#,##0.00_ "/>
  </numFmts>
  <fonts count="9">
    <font>
      <sz val="9"/>
      <color indexed="8"/>
      <name val="宋体"/>
      <charset val="134"/>
    </font>
    <font>
      <sz val="9"/>
      <name val="宋体"/>
      <charset val="134"/>
    </font>
    <font>
      <b/>
      <sz val="14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/>
  </cellStyleXfs>
  <cellXfs count="1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 applyProtection="1">
      <alignment vertical="center"/>
    </xf>
    <xf numFmtId="0" fontId="0" fillId="0" borderId="3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8" fontId="0" fillId="0" borderId="7" xfId="0" applyNumberFormat="1" applyFill="1" applyBorder="1">
      <alignment vertical="center"/>
    </xf>
    <xf numFmtId="178" fontId="0" fillId="0" borderId="1" xfId="0" applyNumberFormat="1" applyFill="1" applyBorder="1">
      <alignment vertical="center"/>
    </xf>
    <xf numFmtId="178" fontId="0" fillId="0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178" fontId="1" fillId="0" borderId="2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8" xfId="0" applyNumberFormat="1" applyFont="1" applyFill="1" applyBorder="1" applyAlignment="1" applyProtection="1">
      <alignment horizontal="center" vertical="center" wrapText="1"/>
    </xf>
    <xf numFmtId="0" fontId="7" fillId="0" borderId="0" xfId="2" applyAlignment="1">
      <alignment horizontal="left" vertical="center"/>
    </xf>
    <xf numFmtId="0" fontId="7" fillId="0" borderId="0" xfId="2"/>
    <xf numFmtId="0" fontId="7" fillId="0" borderId="0" xfId="2" applyAlignment="1">
      <alignment horizontal="right"/>
    </xf>
    <xf numFmtId="0" fontId="7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>
      <alignment horizontal="left" vertical="center"/>
    </xf>
    <xf numFmtId="178" fontId="1" fillId="0" borderId="2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/>
    </xf>
    <xf numFmtId="178" fontId="1" fillId="0" borderId="7" xfId="0" applyNumberFormat="1" applyFont="1" applyFill="1" applyBorder="1" applyAlignment="1" applyProtection="1">
      <alignment vertical="center"/>
    </xf>
    <xf numFmtId="178" fontId="0" fillId="0" borderId="2" xfId="0" applyNumberFormat="1" applyFill="1" applyBorder="1">
      <alignment vertical="center"/>
    </xf>
    <xf numFmtId="4" fontId="1" fillId="0" borderId="2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0" fontId="0" fillId="0" borderId="5" xfId="0" applyFill="1" applyBorder="1">
      <alignment vertical="center"/>
    </xf>
    <xf numFmtId="4" fontId="0" fillId="0" borderId="7" xfId="0" applyNumberFormat="1" applyFill="1" applyBorder="1" applyAlignment="1">
      <alignment vertical="center" wrapText="1"/>
    </xf>
    <xf numFmtId="178" fontId="0" fillId="0" borderId="1" xfId="0" applyNumberFormat="1" applyFill="1" applyBorder="1" applyAlignment="1">
      <alignment vertical="center" wrapText="1"/>
    </xf>
    <xf numFmtId="49" fontId="1" fillId="0" borderId="3" xfId="0" applyNumberFormat="1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vertical="center" wrapText="1"/>
    </xf>
    <xf numFmtId="177" fontId="1" fillId="0" borderId="3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6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178" fontId="1" fillId="0" borderId="3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ill="1" applyBorder="1" applyAlignment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179" fontId="8" fillId="0" borderId="2" xfId="2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8" fontId="1" fillId="0" borderId="1" xfId="2" applyNumberFormat="1" applyFont="1" applyFill="1" applyBorder="1" applyAlignment="1" applyProtection="1">
      <alignment horizontal="center" vertical="center" wrapText="1"/>
    </xf>
    <xf numFmtId="178" fontId="1" fillId="0" borderId="7" xfId="2" applyNumberFormat="1" applyFont="1" applyFill="1" applyBorder="1" applyAlignment="1" applyProtection="1">
      <alignment horizontal="center" vertical="center" wrapText="1"/>
    </xf>
    <xf numFmtId="178" fontId="1" fillId="0" borderId="1" xfId="2" applyNumberFormat="1" applyFont="1" applyFill="1" applyBorder="1" applyAlignment="1">
      <alignment horizontal="center" vertical="center" wrapText="1"/>
    </xf>
    <xf numFmtId="178" fontId="1" fillId="0" borderId="1" xfId="2" applyNumberFormat="1" applyFont="1" applyFill="1" applyBorder="1" applyAlignment="1"/>
    <xf numFmtId="178" fontId="1" fillId="0" borderId="2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/>
    <xf numFmtId="0" fontId="1" fillId="0" borderId="1" xfId="2" applyFont="1" applyFill="1" applyBorder="1" applyAlignment="1">
      <alignment horizontal="left" vertical="center"/>
    </xf>
    <xf numFmtId="179" fontId="8" fillId="0" borderId="1" xfId="2" applyNumberFormat="1" applyFont="1" applyFill="1" applyBorder="1" applyAlignment="1">
      <alignment horizontal="center" vertical="center"/>
    </xf>
    <xf numFmtId="0" fontId="7" fillId="0" borderId="0" xfId="2" applyFill="1"/>
    <xf numFmtId="0" fontId="1" fillId="0" borderId="3" xfId="2" applyFont="1" applyFill="1" applyBorder="1"/>
    <xf numFmtId="0" fontId="1" fillId="0" borderId="0" xfId="2" applyFont="1" applyFill="1"/>
    <xf numFmtId="0" fontId="1" fillId="0" borderId="3" xfId="2" applyFont="1" applyFill="1" applyBorder="1" applyAlignment="1"/>
    <xf numFmtId="178" fontId="1" fillId="0" borderId="1" xfId="2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5" fillId="2" borderId="2" xfId="0" applyNumberFormat="1" applyFont="1" applyFill="1" applyBorder="1" applyAlignment="1" applyProtection="1">
      <alignment horizontal="center" vertical="center" wrapText="1"/>
    </xf>
    <xf numFmtId="177" fontId="5" fillId="2" borderId="8" xfId="0" applyNumberFormat="1" applyFont="1" applyFill="1" applyBorder="1" applyAlignment="1" applyProtection="1">
      <alignment horizontal="center" vertical="center" wrapText="1"/>
    </xf>
    <xf numFmtId="177" fontId="5" fillId="2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5" fillId="2" borderId="3" xfId="0" applyNumberFormat="1" applyFont="1" applyFill="1" applyBorder="1" applyAlignment="1" applyProtection="1">
      <alignment horizontal="center" vertical="center" wrapText="1"/>
    </xf>
    <xf numFmtId="177" fontId="5" fillId="2" borderId="6" xfId="0" applyNumberFormat="1" applyFont="1" applyFill="1" applyBorder="1" applyAlignment="1" applyProtection="1">
      <alignment horizontal="center" vertical="center" wrapText="1"/>
    </xf>
    <xf numFmtId="177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2" fillId="0" borderId="0" xfId="2" applyFont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</cellXfs>
  <cellStyles count="3">
    <cellStyle name="常规" xfId="0" builtinId="0"/>
    <cellStyle name="常规 3" xfId="1"/>
    <cellStyle name="常规_8273133D79B64883886064FC6BFBA960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showGridLines="0" showZeros="0" topLeftCell="A12" workbookViewId="0">
      <selection activeCell="D32" sqref="D32"/>
    </sheetView>
  </sheetViews>
  <sheetFormatPr defaultColWidth="9.1640625" defaultRowHeight="11.25"/>
  <cols>
    <col min="1" max="1" width="37.83203125" customWidth="1"/>
    <col min="2" max="2" width="21.1640625" customWidth="1"/>
    <col min="3" max="3" width="29.33203125" customWidth="1"/>
    <col min="4" max="4" width="20.5" customWidth="1"/>
  </cols>
  <sheetData>
    <row r="1" spans="1:4" ht="11.25" customHeight="1">
      <c r="D1" s="6" t="s">
        <v>159</v>
      </c>
    </row>
    <row r="2" spans="1:4" ht="23.25" customHeight="1">
      <c r="A2" s="87" t="s">
        <v>178</v>
      </c>
      <c r="B2" s="87"/>
      <c r="C2" s="87"/>
      <c r="D2" s="87"/>
    </row>
    <row r="3" spans="1:4" ht="16.5" customHeight="1">
      <c r="A3" s="9" t="s">
        <v>234</v>
      </c>
      <c r="D3" s="2" t="s">
        <v>58</v>
      </c>
    </row>
    <row r="4" spans="1:4" ht="22.5" customHeight="1">
      <c r="A4" s="88" t="s">
        <v>35</v>
      </c>
      <c r="B4" s="89"/>
      <c r="C4" s="90" t="s">
        <v>41</v>
      </c>
      <c r="D4" s="90"/>
    </row>
    <row r="5" spans="1:4" ht="31.5" customHeight="1">
      <c r="A5" s="3" t="s">
        <v>94</v>
      </c>
      <c r="B5" s="4" t="s">
        <v>53</v>
      </c>
      <c r="C5" s="3" t="s">
        <v>94</v>
      </c>
      <c r="D5" s="4" t="s">
        <v>53</v>
      </c>
    </row>
    <row r="6" spans="1:4" s="9" customFormat="1" ht="24" customHeight="1">
      <c r="A6" s="11" t="s">
        <v>114</v>
      </c>
      <c r="B6" s="36">
        <v>925.88</v>
      </c>
      <c r="C6" s="37" t="s">
        <v>134</v>
      </c>
      <c r="D6" s="38">
        <v>667.78</v>
      </c>
    </row>
    <row r="7" spans="1:4" s="9" customFormat="1" ht="24" customHeight="1">
      <c r="A7" s="11" t="s">
        <v>14</v>
      </c>
      <c r="B7" s="36">
        <v>925.88</v>
      </c>
      <c r="C7" s="37" t="s">
        <v>135</v>
      </c>
      <c r="D7" s="38">
        <v>0</v>
      </c>
    </row>
    <row r="8" spans="1:4" s="9" customFormat="1" ht="24" customHeight="1">
      <c r="A8" s="11" t="s">
        <v>83</v>
      </c>
      <c r="B8" s="36">
        <v>0</v>
      </c>
      <c r="C8" s="17" t="s">
        <v>136</v>
      </c>
      <c r="D8" s="38">
        <v>0</v>
      </c>
    </row>
    <row r="9" spans="1:4" s="9" customFormat="1" ht="24" customHeight="1">
      <c r="A9" s="11" t="s">
        <v>85</v>
      </c>
      <c r="B9" s="36">
        <v>0</v>
      </c>
      <c r="C9" s="17" t="s">
        <v>137</v>
      </c>
      <c r="D9" s="38">
        <v>0</v>
      </c>
    </row>
    <row r="10" spans="1:4" s="9" customFormat="1" ht="24" customHeight="1">
      <c r="A10" s="11" t="s">
        <v>79</v>
      </c>
      <c r="B10" s="39">
        <v>0</v>
      </c>
      <c r="C10" s="17" t="s">
        <v>138</v>
      </c>
      <c r="D10" s="38">
        <v>0</v>
      </c>
    </row>
    <row r="11" spans="1:4" s="9" customFormat="1" ht="24" customHeight="1">
      <c r="A11" s="11" t="s">
        <v>32</v>
      </c>
      <c r="B11" s="40">
        <v>0</v>
      </c>
      <c r="C11" s="17" t="s">
        <v>139</v>
      </c>
      <c r="D11" s="38">
        <v>0</v>
      </c>
    </row>
    <row r="12" spans="1:4" s="9" customFormat="1" ht="24" customHeight="1">
      <c r="A12" s="8"/>
      <c r="B12" s="21"/>
      <c r="C12" s="17" t="s">
        <v>140</v>
      </c>
      <c r="D12" s="38">
        <v>140.80000000000001</v>
      </c>
    </row>
    <row r="13" spans="1:4" s="9" customFormat="1" ht="24" customHeight="1">
      <c r="A13" s="8"/>
      <c r="B13" s="22"/>
      <c r="C13" s="17" t="s">
        <v>141</v>
      </c>
      <c r="D13" s="38">
        <v>56.95</v>
      </c>
    </row>
    <row r="14" spans="1:4" s="9" customFormat="1" ht="24" customHeight="1">
      <c r="A14" s="8"/>
      <c r="B14" s="22"/>
      <c r="C14" s="17" t="s">
        <v>142</v>
      </c>
      <c r="D14" s="38">
        <v>0</v>
      </c>
    </row>
    <row r="15" spans="1:4" s="9" customFormat="1" ht="24" customHeight="1">
      <c r="A15" s="8"/>
      <c r="B15" s="22"/>
      <c r="C15" s="17" t="s">
        <v>143</v>
      </c>
      <c r="D15" s="38">
        <v>0</v>
      </c>
    </row>
    <row r="16" spans="1:4" s="9" customFormat="1" ht="24" customHeight="1">
      <c r="A16" s="8"/>
      <c r="B16" s="22"/>
      <c r="C16" s="17" t="s">
        <v>144</v>
      </c>
      <c r="D16" s="38">
        <v>0</v>
      </c>
    </row>
    <row r="17" spans="1:6" s="9" customFormat="1" ht="24" customHeight="1">
      <c r="A17" s="8"/>
      <c r="B17" s="22"/>
      <c r="C17" s="17" t="s">
        <v>145</v>
      </c>
      <c r="D17" s="38">
        <v>0</v>
      </c>
    </row>
    <row r="18" spans="1:6" s="9" customFormat="1" ht="24" customHeight="1">
      <c r="A18" s="8"/>
      <c r="B18" s="22"/>
      <c r="C18" s="17" t="s">
        <v>146</v>
      </c>
      <c r="D18" s="38">
        <v>0</v>
      </c>
    </row>
    <row r="19" spans="1:6" s="9" customFormat="1" ht="24" customHeight="1">
      <c r="A19" s="8"/>
      <c r="B19" s="22"/>
      <c r="C19" s="17" t="s">
        <v>147</v>
      </c>
      <c r="D19" s="38">
        <v>0</v>
      </c>
    </row>
    <row r="20" spans="1:6" s="9" customFormat="1" ht="24" customHeight="1">
      <c r="A20" s="8"/>
      <c r="B20" s="22"/>
      <c r="C20" s="17" t="s">
        <v>148</v>
      </c>
      <c r="D20" s="38">
        <v>0</v>
      </c>
    </row>
    <row r="21" spans="1:6" s="9" customFormat="1" ht="24" customHeight="1">
      <c r="A21" s="8"/>
      <c r="B21" s="22"/>
      <c r="C21" s="37" t="s">
        <v>149</v>
      </c>
      <c r="D21" s="38">
        <v>0</v>
      </c>
    </row>
    <row r="22" spans="1:6" s="9" customFormat="1" ht="24" customHeight="1">
      <c r="A22" s="8"/>
      <c r="B22" s="22"/>
      <c r="C22" s="37" t="s">
        <v>150</v>
      </c>
      <c r="D22" s="38">
        <v>0</v>
      </c>
    </row>
    <row r="23" spans="1:6" s="9" customFormat="1" ht="24" customHeight="1">
      <c r="A23" s="8"/>
      <c r="B23" s="22"/>
      <c r="C23" s="17" t="s">
        <v>151</v>
      </c>
      <c r="D23" s="38">
        <v>60.34</v>
      </c>
    </row>
    <row r="24" spans="1:6" s="9" customFormat="1" ht="24" customHeight="1">
      <c r="A24" s="8"/>
      <c r="B24" s="22"/>
      <c r="C24" s="17" t="s">
        <v>152</v>
      </c>
      <c r="D24" s="38">
        <v>0</v>
      </c>
    </row>
    <row r="25" spans="1:6" s="9" customFormat="1" ht="24" customHeight="1">
      <c r="A25" s="8"/>
      <c r="B25" s="41"/>
      <c r="C25" s="17" t="s">
        <v>229</v>
      </c>
      <c r="D25" s="42">
        <v>0</v>
      </c>
    </row>
    <row r="26" spans="1:6" s="9" customFormat="1" ht="24" customHeight="1">
      <c r="A26" s="8" t="s">
        <v>22</v>
      </c>
      <c r="B26" s="41">
        <v>1122.6895</v>
      </c>
      <c r="C26" s="17" t="s">
        <v>230</v>
      </c>
      <c r="D26" s="43">
        <v>0</v>
      </c>
    </row>
    <row r="27" spans="1:6" s="9" customFormat="1" ht="24" customHeight="1">
      <c r="A27" s="11" t="s">
        <v>3</v>
      </c>
      <c r="B27" s="36">
        <v>0</v>
      </c>
      <c r="C27" s="44" t="s">
        <v>19</v>
      </c>
      <c r="D27" s="45">
        <v>925.88</v>
      </c>
    </row>
    <row r="28" spans="1:6" s="9" customFormat="1" ht="24" customHeight="1">
      <c r="A28" s="11" t="s">
        <v>109</v>
      </c>
      <c r="B28" s="39">
        <v>0</v>
      </c>
      <c r="C28" s="44" t="s">
        <v>231</v>
      </c>
      <c r="D28" s="46"/>
    </row>
    <row r="29" spans="1:6" s="9" customFormat="1" ht="24" customHeight="1">
      <c r="A29" s="8" t="s">
        <v>177</v>
      </c>
      <c r="B29" s="21">
        <v>1122.6895</v>
      </c>
      <c r="C29" s="8" t="s">
        <v>2</v>
      </c>
      <c r="D29" s="46">
        <v>925.88</v>
      </c>
    </row>
    <row r="30" spans="1:6">
      <c r="B30" s="9"/>
      <c r="C30" s="9"/>
      <c r="D30" s="9"/>
      <c r="E30" s="9"/>
      <c r="F30" s="9"/>
    </row>
    <row r="31" spans="1:6">
      <c r="B31" s="9"/>
      <c r="C31" s="9"/>
      <c r="D31" s="9"/>
    </row>
    <row r="32" spans="1:6">
      <c r="C32" s="9"/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5"/>
  <sheetViews>
    <sheetView showGridLines="0" showZeros="0" workbookViewId="0">
      <selection activeCell="E16" sqref="E16"/>
    </sheetView>
  </sheetViews>
  <sheetFormatPr defaultColWidth="9.1640625" defaultRowHeight="11.25"/>
  <cols>
    <col min="1" max="1" width="11.33203125" customWidth="1"/>
    <col min="2" max="2" width="15.5" customWidth="1"/>
    <col min="3" max="11" width="11.33203125" customWidth="1"/>
  </cols>
  <sheetData>
    <row r="1" spans="1:16" ht="11.25" customHeight="1">
      <c r="J1" s="93" t="s">
        <v>125</v>
      </c>
      <c r="K1" s="93"/>
    </row>
    <row r="2" spans="1:16" ht="26.25" customHeight="1">
      <c r="A2" s="87" t="s">
        <v>179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 ht="18.75" customHeight="1">
      <c r="A3" s="9" t="s">
        <v>234</v>
      </c>
      <c r="J3" s="94" t="s">
        <v>58</v>
      </c>
      <c r="K3" s="94"/>
    </row>
    <row r="4" spans="1:16" ht="27.75" customHeight="1">
      <c r="A4" s="90" t="s">
        <v>116</v>
      </c>
      <c r="B4" s="90"/>
      <c r="C4" s="90" t="s">
        <v>96</v>
      </c>
      <c r="D4" s="91" t="s">
        <v>105</v>
      </c>
      <c r="E4" s="91" t="s">
        <v>176</v>
      </c>
      <c r="F4" s="91" t="s">
        <v>59</v>
      </c>
      <c r="G4" s="91" t="s">
        <v>101</v>
      </c>
      <c r="H4" s="91"/>
      <c r="I4" s="91" t="s">
        <v>40</v>
      </c>
      <c r="J4" s="91" t="s">
        <v>74</v>
      </c>
      <c r="K4" s="91" t="s">
        <v>89</v>
      </c>
    </row>
    <row r="5" spans="1:16" ht="44.25" customHeight="1">
      <c r="A5" s="12" t="s">
        <v>47</v>
      </c>
      <c r="B5" s="12" t="s">
        <v>91</v>
      </c>
      <c r="C5" s="95"/>
      <c r="D5" s="92"/>
      <c r="E5" s="92"/>
      <c r="F5" s="92"/>
      <c r="G5" s="13" t="s">
        <v>100</v>
      </c>
      <c r="H5" s="13" t="s">
        <v>43</v>
      </c>
      <c r="I5" s="92"/>
      <c r="J5" s="92"/>
      <c r="K5" s="92"/>
    </row>
    <row r="6" spans="1:16" s="9" customFormat="1" ht="27.75" customHeight="1">
      <c r="A6" s="48"/>
      <c r="B6" s="48" t="s">
        <v>23</v>
      </c>
      <c r="C6" s="49">
        <v>925.88</v>
      </c>
      <c r="D6" s="49">
        <v>925.88</v>
      </c>
      <c r="E6" s="49">
        <v>0</v>
      </c>
      <c r="F6" s="49">
        <v>0</v>
      </c>
      <c r="G6" s="49">
        <v>0</v>
      </c>
      <c r="H6" s="50">
        <v>0</v>
      </c>
      <c r="I6" s="51">
        <v>0</v>
      </c>
      <c r="J6" s="49">
        <v>0</v>
      </c>
      <c r="K6" s="50">
        <v>0</v>
      </c>
    </row>
    <row r="7" spans="1:16" ht="27.75" customHeight="1">
      <c r="A7" s="48" t="s">
        <v>235</v>
      </c>
      <c r="B7" s="48" t="s">
        <v>236</v>
      </c>
      <c r="C7" s="49">
        <v>807.65</v>
      </c>
      <c r="D7" s="49">
        <v>807.65</v>
      </c>
      <c r="E7" s="49">
        <v>0</v>
      </c>
      <c r="F7" s="49">
        <v>0</v>
      </c>
      <c r="G7" s="49">
        <v>0</v>
      </c>
      <c r="H7" s="50">
        <v>0</v>
      </c>
      <c r="I7" s="51">
        <v>0</v>
      </c>
      <c r="J7" s="49">
        <v>0</v>
      </c>
      <c r="K7" s="50">
        <v>0</v>
      </c>
      <c r="L7" s="9"/>
    </row>
    <row r="8" spans="1:16" ht="27.75" customHeight="1">
      <c r="A8" s="48" t="s">
        <v>237</v>
      </c>
      <c r="B8" s="48" t="s">
        <v>238</v>
      </c>
      <c r="C8" s="49">
        <v>50.923000000000002</v>
      </c>
      <c r="D8" s="49">
        <v>50.923000000000002</v>
      </c>
      <c r="E8" s="49">
        <v>0</v>
      </c>
      <c r="F8" s="49">
        <v>0</v>
      </c>
      <c r="G8" s="49">
        <v>0</v>
      </c>
      <c r="H8" s="50">
        <v>0</v>
      </c>
      <c r="I8" s="51">
        <v>0</v>
      </c>
      <c r="J8" s="49">
        <v>0</v>
      </c>
      <c r="K8" s="50">
        <v>0</v>
      </c>
      <c r="L8" s="9"/>
      <c r="M8" s="9"/>
    </row>
    <row r="9" spans="1:16" ht="27.75" customHeight="1">
      <c r="A9" s="48" t="s">
        <v>239</v>
      </c>
      <c r="B9" s="48" t="s">
        <v>240</v>
      </c>
      <c r="C9" s="49">
        <v>67.312899999999999</v>
      </c>
      <c r="D9" s="49">
        <v>67.312899999999999</v>
      </c>
      <c r="E9" s="49">
        <v>0</v>
      </c>
      <c r="F9" s="49">
        <v>0</v>
      </c>
      <c r="G9" s="49">
        <v>0</v>
      </c>
      <c r="H9" s="50">
        <v>0</v>
      </c>
      <c r="I9" s="51">
        <v>0</v>
      </c>
      <c r="J9" s="49">
        <v>0</v>
      </c>
      <c r="K9" s="50">
        <v>0</v>
      </c>
      <c r="M9" s="9"/>
    </row>
    <row r="10" spans="1:16">
      <c r="B10" s="9"/>
      <c r="C10" s="9"/>
      <c r="D10" s="9"/>
      <c r="E10" s="9"/>
      <c r="F10" s="9"/>
      <c r="G10" s="9"/>
      <c r="J10" s="9"/>
      <c r="K10" s="9"/>
      <c r="M10" s="9"/>
      <c r="N10" s="9"/>
      <c r="P10" s="9"/>
    </row>
    <row r="11" spans="1:16">
      <c r="C11" s="9"/>
      <c r="D11" s="9"/>
      <c r="E11" s="9"/>
      <c r="F11" s="9"/>
      <c r="G11" s="9"/>
      <c r="H11" s="9"/>
      <c r="J11" s="9"/>
      <c r="K11" s="9"/>
      <c r="L11" s="9"/>
      <c r="M11" s="9"/>
      <c r="N11" s="9"/>
    </row>
    <row r="12" spans="1:16"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6">
      <c r="H13" s="9"/>
      <c r="I13" s="9"/>
      <c r="J13" s="9"/>
      <c r="K13" s="9"/>
    </row>
    <row r="14" spans="1:16">
      <c r="I14" s="9"/>
      <c r="J14" s="9"/>
      <c r="K14" s="9"/>
    </row>
    <row r="15" spans="1:16">
      <c r="K15" s="9"/>
    </row>
  </sheetData>
  <sheetProtection formatCells="0" formatColumns="0" formatRows="0"/>
  <mergeCells count="12">
    <mergeCell ref="E4:E5"/>
    <mergeCell ref="F4:F5"/>
    <mergeCell ref="J1:K1"/>
    <mergeCell ref="J3:K3"/>
    <mergeCell ref="A2:K2"/>
    <mergeCell ref="A4:B4"/>
    <mergeCell ref="C4:C5"/>
    <mergeCell ref="G4:H4"/>
    <mergeCell ref="I4:I5"/>
    <mergeCell ref="J4:J5"/>
    <mergeCell ref="K4:K5"/>
    <mergeCell ref="D4:D5"/>
  </mergeCells>
  <phoneticPr fontId="1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0"/>
  <sheetViews>
    <sheetView showGridLines="0" showZeros="0" workbookViewId="0">
      <selection activeCell="D9" sqref="D9"/>
    </sheetView>
  </sheetViews>
  <sheetFormatPr defaultColWidth="9.1640625" defaultRowHeight="11.25"/>
  <cols>
    <col min="1" max="1" width="12.5" customWidth="1"/>
    <col min="2" max="2" width="17.5" customWidth="1"/>
    <col min="3" max="11" width="12.5" customWidth="1"/>
  </cols>
  <sheetData>
    <row r="1" spans="1:15" ht="11.25" customHeight="1">
      <c r="J1" s="96" t="s">
        <v>126</v>
      </c>
      <c r="K1" s="96"/>
    </row>
    <row r="2" spans="1:15" ht="25.5" customHeight="1">
      <c r="A2" s="87" t="s">
        <v>180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5" ht="18" customHeight="1">
      <c r="A3" s="9" t="s">
        <v>234</v>
      </c>
      <c r="J3" s="94" t="s">
        <v>58</v>
      </c>
      <c r="K3" s="94"/>
    </row>
    <row r="4" spans="1:15" ht="30" customHeight="1">
      <c r="A4" s="88" t="s">
        <v>111</v>
      </c>
      <c r="B4" s="89"/>
      <c r="C4" s="91" t="s">
        <v>96</v>
      </c>
      <c r="D4" s="91" t="s">
        <v>13</v>
      </c>
      <c r="E4" s="91" t="s">
        <v>78</v>
      </c>
      <c r="F4" s="91" t="s">
        <v>59</v>
      </c>
      <c r="G4" s="91" t="s">
        <v>101</v>
      </c>
      <c r="H4" s="91"/>
      <c r="I4" s="91" t="s">
        <v>40</v>
      </c>
      <c r="J4" s="91" t="s">
        <v>74</v>
      </c>
      <c r="K4" s="91" t="s">
        <v>89</v>
      </c>
    </row>
    <row r="5" spans="1:15" ht="27" customHeight="1">
      <c r="A5" s="4" t="s">
        <v>122</v>
      </c>
      <c r="B5" s="4" t="s">
        <v>33</v>
      </c>
      <c r="C5" s="92"/>
      <c r="D5" s="92"/>
      <c r="E5" s="92"/>
      <c r="F5" s="92"/>
      <c r="G5" s="5" t="s">
        <v>100</v>
      </c>
      <c r="H5" s="14" t="s">
        <v>43</v>
      </c>
      <c r="I5" s="92"/>
      <c r="J5" s="92"/>
      <c r="K5" s="92"/>
    </row>
    <row r="6" spans="1:15" s="9" customFormat="1" ht="24" customHeight="1">
      <c r="A6" s="52"/>
      <c r="B6" s="52" t="s">
        <v>23</v>
      </c>
      <c r="C6" s="53">
        <f>SUM(C7:C12)</f>
        <v>925.8803999999999</v>
      </c>
      <c r="D6" s="53">
        <f>SUM(D7:D12)</f>
        <v>925.8803999999999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4">
        <v>0</v>
      </c>
    </row>
    <row r="7" spans="1:15" ht="24" customHeight="1">
      <c r="A7" s="52" t="s">
        <v>241</v>
      </c>
      <c r="B7" s="52" t="s">
        <v>242</v>
      </c>
      <c r="C7" s="53">
        <v>667.79</v>
      </c>
      <c r="D7" s="53">
        <v>667.79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4">
        <v>0</v>
      </c>
      <c r="L7" s="9"/>
    </row>
    <row r="8" spans="1:15" ht="24" customHeight="1">
      <c r="A8" s="52" t="s">
        <v>243</v>
      </c>
      <c r="B8" s="52" t="s">
        <v>244</v>
      </c>
      <c r="C8" s="53">
        <v>100.57</v>
      </c>
      <c r="D8" s="53">
        <v>100.57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4">
        <v>0</v>
      </c>
      <c r="L8" s="9"/>
      <c r="M8" s="9"/>
    </row>
    <row r="9" spans="1:15" ht="24" customHeight="1">
      <c r="A9" s="52" t="s">
        <v>245</v>
      </c>
      <c r="B9" s="52" t="s">
        <v>246</v>
      </c>
      <c r="C9" s="53">
        <v>40.229999999999997</v>
      </c>
      <c r="D9" s="53">
        <v>40.229999999999997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4">
        <v>0</v>
      </c>
      <c r="M9" s="9"/>
    </row>
    <row r="10" spans="1:15" ht="24" customHeight="1">
      <c r="A10" s="52" t="s">
        <v>247</v>
      </c>
      <c r="B10" s="52" t="s">
        <v>248</v>
      </c>
      <c r="C10" s="53">
        <v>47.29</v>
      </c>
      <c r="D10" s="53">
        <v>47.29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4">
        <v>0</v>
      </c>
      <c r="M10" s="9"/>
    </row>
    <row r="11" spans="1:15" ht="24" customHeight="1">
      <c r="A11" s="52" t="s">
        <v>249</v>
      </c>
      <c r="B11" s="52" t="s">
        <v>250</v>
      </c>
      <c r="C11" s="53">
        <v>9.6603999999999992</v>
      </c>
      <c r="D11" s="53">
        <v>9.6603999999999992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4">
        <v>0</v>
      </c>
      <c r="M11" s="9"/>
    </row>
    <row r="12" spans="1:15" ht="24" customHeight="1">
      <c r="A12" s="52" t="s">
        <v>251</v>
      </c>
      <c r="B12" s="52" t="s">
        <v>252</v>
      </c>
      <c r="C12" s="53">
        <v>60.34</v>
      </c>
      <c r="D12" s="53">
        <v>60.34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4">
        <v>0</v>
      </c>
      <c r="M12" s="9"/>
      <c r="N12" s="9"/>
    </row>
    <row r="13" spans="1:15">
      <c r="H13" s="9"/>
      <c r="J13" s="9"/>
      <c r="K13" s="9"/>
      <c r="N13" s="9"/>
    </row>
    <row r="14" spans="1:15">
      <c r="J14" s="9"/>
      <c r="N14" s="9"/>
    </row>
    <row r="15" spans="1:15">
      <c r="J15" s="9"/>
      <c r="K15" s="9"/>
      <c r="N15" s="9"/>
    </row>
    <row r="16" spans="1:15">
      <c r="O16" s="9"/>
    </row>
    <row r="20" spans="11:11">
      <c r="K20" s="9"/>
    </row>
  </sheetData>
  <sheetProtection formatCells="0" formatColumns="0" formatRows="0"/>
  <mergeCells count="12">
    <mergeCell ref="J4:J5"/>
    <mergeCell ref="A4:B4"/>
    <mergeCell ref="J1:K1"/>
    <mergeCell ref="J3:K3"/>
    <mergeCell ref="C4:C5"/>
    <mergeCell ref="D4:D5"/>
    <mergeCell ref="E4:E5"/>
    <mergeCell ref="K4:K5"/>
    <mergeCell ref="A2:K2"/>
    <mergeCell ref="F4:F5"/>
    <mergeCell ref="G4:H4"/>
    <mergeCell ref="I4:I5"/>
  </mergeCells>
  <phoneticPr fontId="1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9"/>
  <sheetViews>
    <sheetView showGridLines="0" showZeros="0" workbookViewId="0">
      <selection activeCell="C15" sqref="C15"/>
    </sheetView>
  </sheetViews>
  <sheetFormatPr defaultColWidth="9.1640625" defaultRowHeight="11.25"/>
  <cols>
    <col min="1" max="1" width="34.1640625" customWidth="1"/>
    <col min="2" max="2" width="20.6640625" customWidth="1"/>
    <col min="3" max="3" width="33.6640625" customWidth="1"/>
    <col min="4" max="4" width="20" customWidth="1"/>
    <col min="5" max="5" width="27.6640625" customWidth="1"/>
  </cols>
  <sheetData>
    <row r="1" spans="1:4" ht="11.25" customHeight="1">
      <c r="D1" s="6" t="s">
        <v>130</v>
      </c>
    </row>
    <row r="2" spans="1:4" ht="24" customHeight="1">
      <c r="A2" s="87" t="s">
        <v>181</v>
      </c>
      <c r="B2" s="87"/>
      <c r="C2" s="87"/>
      <c r="D2" s="87"/>
    </row>
    <row r="3" spans="1:4" ht="15.75" customHeight="1">
      <c r="A3" s="9" t="s">
        <v>253</v>
      </c>
      <c r="D3" s="6" t="s">
        <v>58</v>
      </c>
    </row>
    <row r="4" spans="1:4" ht="30" customHeight="1">
      <c r="A4" s="90" t="s">
        <v>99</v>
      </c>
      <c r="B4" s="90"/>
      <c r="C4" s="90" t="s">
        <v>39</v>
      </c>
      <c r="D4" s="90"/>
    </row>
    <row r="5" spans="1:4" ht="30" customHeight="1">
      <c r="A5" s="3" t="s">
        <v>5</v>
      </c>
      <c r="B5" s="3" t="s">
        <v>53</v>
      </c>
      <c r="C5" s="3" t="s">
        <v>24</v>
      </c>
      <c r="D5" s="3" t="s">
        <v>53</v>
      </c>
    </row>
    <row r="6" spans="1:4" s="9" customFormat="1" ht="19.5" customHeight="1">
      <c r="A6" s="25" t="s">
        <v>113</v>
      </c>
      <c r="B6" s="55">
        <v>925.88</v>
      </c>
      <c r="C6" s="25" t="s">
        <v>45</v>
      </c>
      <c r="D6" s="55">
        <v>925.88</v>
      </c>
    </row>
    <row r="7" spans="1:4" s="9" customFormat="1" ht="19.5" customHeight="1">
      <c r="A7" s="8" t="s">
        <v>52</v>
      </c>
      <c r="B7" s="27">
        <v>925.88</v>
      </c>
      <c r="C7" s="25" t="s">
        <v>17</v>
      </c>
      <c r="D7" s="27">
        <v>667.78</v>
      </c>
    </row>
    <row r="8" spans="1:4" s="9" customFormat="1" ht="19.5" customHeight="1">
      <c r="A8" s="8" t="s">
        <v>11</v>
      </c>
      <c r="B8" s="27">
        <v>0</v>
      </c>
      <c r="C8" s="25" t="s">
        <v>93</v>
      </c>
      <c r="D8" s="27">
        <v>0</v>
      </c>
    </row>
    <row r="9" spans="1:4" s="9" customFormat="1" ht="19.5" customHeight="1">
      <c r="A9" s="8"/>
      <c r="B9" s="23"/>
      <c r="C9" s="25" t="s">
        <v>104</v>
      </c>
      <c r="D9" s="27">
        <v>0</v>
      </c>
    </row>
    <row r="10" spans="1:4" s="9" customFormat="1" ht="19.5" customHeight="1">
      <c r="A10" s="8"/>
      <c r="B10" s="23"/>
      <c r="C10" s="25" t="s">
        <v>51</v>
      </c>
      <c r="D10" s="27">
        <v>0</v>
      </c>
    </row>
    <row r="11" spans="1:4" s="9" customFormat="1" ht="19.5" customHeight="1">
      <c r="A11" s="8"/>
      <c r="B11" s="23"/>
      <c r="C11" s="25" t="s">
        <v>73</v>
      </c>
      <c r="D11" s="27">
        <v>0</v>
      </c>
    </row>
    <row r="12" spans="1:4" s="9" customFormat="1" ht="19.5" customHeight="1">
      <c r="A12" s="8"/>
      <c r="B12" s="23"/>
      <c r="C12" s="25" t="s">
        <v>10</v>
      </c>
      <c r="D12" s="27">
        <v>0</v>
      </c>
    </row>
    <row r="13" spans="1:4" s="9" customFormat="1" ht="19.5" customHeight="1">
      <c r="A13" s="8"/>
      <c r="B13" s="23"/>
      <c r="C13" s="25" t="s">
        <v>12</v>
      </c>
      <c r="D13" s="27">
        <v>140.80000000000001</v>
      </c>
    </row>
    <row r="14" spans="1:4" s="9" customFormat="1" ht="19.5" customHeight="1">
      <c r="A14" s="8"/>
      <c r="B14" s="23"/>
      <c r="C14" s="25" t="s">
        <v>62</v>
      </c>
      <c r="D14" s="27">
        <v>56.95</v>
      </c>
    </row>
    <row r="15" spans="1:4" s="9" customFormat="1" ht="19.5" customHeight="1">
      <c r="A15" s="8"/>
      <c r="B15" s="23"/>
      <c r="C15" s="25" t="s">
        <v>90</v>
      </c>
      <c r="D15" s="27">
        <v>0</v>
      </c>
    </row>
    <row r="16" spans="1:4" s="9" customFormat="1" ht="19.5" customHeight="1">
      <c r="A16" s="8"/>
      <c r="B16" s="23"/>
      <c r="C16" s="25" t="s">
        <v>46</v>
      </c>
      <c r="D16" s="27">
        <v>0</v>
      </c>
    </row>
    <row r="17" spans="1:5" s="9" customFormat="1" ht="19.5" customHeight="1">
      <c r="A17" s="8"/>
      <c r="B17" s="23"/>
      <c r="C17" s="25" t="s">
        <v>67</v>
      </c>
      <c r="D17" s="27">
        <v>0</v>
      </c>
    </row>
    <row r="18" spans="1:5" s="9" customFormat="1" ht="19.5" customHeight="1">
      <c r="A18" s="8"/>
      <c r="B18" s="23"/>
      <c r="C18" s="25" t="s">
        <v>49</v>
      </c>
      <c r="D18" s="27">
        <v>0</v>
      </c>
    </row>
    <row r="19" spans="1:5" s="9" customFormat="1" ht="19.5" customHeight="1">
      <c r="A19" s="8"/>
      <c r="B19" s="23"/>
      <c r="C19" s="25" t="s">
        <v>72</v>
      </c>
      <c r="D19" s="27">
        <v>0</v>
      </c>
    </row>
    <row r="20" spans="1:5" s="9" customFormat="1" ht="19.5" customHeight="1">
      <c r="A20" s="8"/>
      <c r="B20" s="23"/>
      <c r="C20" s="25" t="s">
        <v>57</v>
      </c>
      <c r="D20" s="27">
        <v>0</v>
      </c>
      <c r="E20" s="10"/>
    </row>
    <row r="21" spans="1:5" s="9" customFormat="1" ht="19.5" customHeight="1">
      <c r="A21" s="8" t="s">
        <v>50</v>
      </c>
      <c r="B21" s="23">
        <v>0</v>
      </c>
      <c r="C21" s="25" t="s">
        <v>102</v>
      </c>
      <c r="D21" s="27">
        <v>0</v>
      </c>
    </row>
    <row r="22" spans="1:5" s="9" customFormat="1" ht="19.5" customHeight="1">
      <c r="A22" s="8" t="s">
        <v>52</v>
      </c>
      <c r="B22" s="27">
        <v>0</v>
      </c>
      <c r="C22" s="25" t="s">
        <v>25</v>
      </c>
      <c r="D22" s="27">
        <v>0</v>
      </c>
    </row>
    <row r="23" spans="1:5" s="9" customFormat="1" ht="19.5" customHeight="1">
      <c r="A23" s="8" t="s">
        <v>11</v>
      </c>
      <c r="B23" s="27">
        <v>0</v>
      </c>
      <c r="C23" s="25" t="s">
        <v>28</v>
      </c>
      <c r="D23" s="27">
        <v>0</v>
      </c>
    </row>
    <row r="24" spans="1:5" s="9" customFormat="1" ht="19.5" customHeight="1">
      <c r="A24" s="8"/>
      <c r="B24" s="23"/>
      <c r="C24" s="25" t="s">
        <v>68</v>
      </c>
      <c r="D24" s="27">
        <v>60.34</v>
      </c>
    </row>
    <row r="25" spans="1:5" s="9" customFormat="1" ht="19.5" customHeight="1">
      <c r="A25" s="8"/>
      <c r="B25" s="23"/>
      <c r="C25" s="25" t="s">
        <v>108</v>
      </c>
      <c r="D25" s="27">
        <v>0</v>
      </c>
    </row>
    <row r="26" spans="1:5" s="9" customFormat="1" ht="19.5" customHeight="1">
      <c r="A26" s="8"/>
      <c r="B26" s="23"/>
      <c r="C26" s="25" t="s">
        <v>232</v>
      </c>
      <c r="D26" s="56">
        <v>0</v>
      </c>
    </row>
    <row r="27" spans="1:5" s="9" customFormat="1" ht="19.5" customHeight="1">
      <c r="A27" s="8"/>
      <c r="B27" s="23"/>
      <c r="C27" s="25" t="s">
        <v>233</v>
      </c>
      <c r="D27" s="27">
        <v>0</v>
      </c>
    </row>
    <row r="28" spans="1:5" ht="19.5" customHeight="1">
      <c r="A28" s="1"/>
      <c r="B28" s="23"/>
      <c r="C28" s="8" t="s">
        <v>95</v>
      </c>
      <c r="D28" s="24"/>
    </row>
    <row r="29" spans="1:5" s="9" customFormat="1" ht="19.5" customHeight="1">
      <c r="A29" s="8" t="s">
        <v>124</v>
      </c>
      <c r="B29" s="23">
        <v>925.88</v>
      </c>
      <c r="C29" s="8" t="s">
        <v>20</v>
      </c>
      <c r="D29" s="23">
        <v>925.88</v>
      </c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/>
  <pageMargins left="0.35433070866141736" right="0.35433070866141736" top="0.62" bottom="0.66" header="0.51181102362204722" footer="0.51181102362204722"/>
  <pageSetup paperSize="9" scale="80" orientation="landscape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showGridLines="0" showZeros="0" topLeftCell="A19" workbookViewId="0">
      <selection activeCell="G34" sqref="G34"/>
    </sheetView>
  </sheetViews>
  <sheetFormatPr defaultColWidth="9.1640625" defaultRowHeight="11.25"/>
  <cols>
    <col min="1" max="3" width="6.83203125" customWidth="1"/>
    <col min="4" max="4" width="8.33203125" customWidth="1"/>
    <col min="5" max="9" width="11" customWidth="1"/>
    <col min="10" max="17" width="9.33203125" customWidth="1"/>
  </cols>
  <sheetData>
    <row r="1" spans="1:17" ht="11.25" customHeight="1">
      <c r="P1" s="18" t="s">
        <v>153</v>
      </c>
    </row>
    <row r="2" spans="1:17" ht="26.25" customHeight="1">
      <c r="A2" s="100" t="s">
        <v>182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5" customHeight="1">
      <c r="A3" s="9" t="s">
        <v>234</v>
      </c>
      <c r="J3" s="2"/>
      <c r="K3" s="2"/>
      <c r="Q3" s="2" t="s">
        <v>58</v>
      </c>
    </row>
    <row r="4" spans="1:17" ht="30" customHeight="1">
      <c r="A4" s="101" t="s">
        <v>37</v>
      </c>
      <c r="B4" s="101"/>
      <c r="C4" s="101"/>
      <c r="D4" s="101"/>
      <c r="E4" s="97" t="s">
        <v>132</v>
      </c>
      <c r="F4" s="102" t="s">
        <v>9</v>
      </c>
      <c r="G4" s="103"/>
      <c r="H4" s="103"/>
      <c r="I4" s="104"/>
      <c r="J4" s="102" t="s">
        <v>71</v>
      </c>
      <c r="K4" s="103"/>
      <c r="L4" s="103"/>
      <c r="M4" s="103"/>
      <c r="N4" s="103"/>
      <c r="O4" s="103"/>
      <c r="P4" s="103"/>
      <c r="Q4" s="104"/>
    </row>
    <row r="5" spans="1:17" ht="42" customHeight="1">
      <c r="A5" s="105" t="s">
        <v>122</v>
      </c>
      <c r="B5" s="106"/>
      <c r="C5" s="107"/>
      <c r="D5" s="108" t="s">
        <v>33</v>
      </c>
      <c r="E5" s="98"/>
      <c r="F5" s="97" t="s">
        <v>23</v>
      </c>
      <c r="G5" s="97" t="s">
        <v>65</v>
      </c>
      <c r="H5" s="97" t="s">
        <v>131</v>
      </c>
      <c r="I5" s="97" t="s">
        <v>4</v>
      </c>
      <c r="J5" s="97" t="s">
        <v>23</v>
      </c>
      <c r="K5" s="97" t="s">
        <v>76</v>
      </c>
      <c r="L5" s="97" t="s">
        <v>4</v>
      </c>
      <c r="M5" s="97" t="s">
        <v>172</v>
      </c>
      <c r="N5" s="97" t="s">
        <v>173</v>
      </c>
      <c r="O5" s="97" t="s">
        <v>174</v>
      </c>
      <c r="P5" s="97" t="s">
        <v>175</v>
      </c>
      <c r="Q5" s="97" t="s">
        <v>133</v>
      </c>
    </row>
    <row r="6" spans="1:17" ht="30" customHeight="1">
      <c r="A6" s="16" t="s">
        <v>127</v>
      </c>
      <c r="B6" s="16" t="s">
        <v>128</v>
      </c>
      <c r="C6" s="16" t="s">
        <v>129</v>
      </c>
      <c r="D6" s="10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</row>
    <row r="7" spans="1:17" s="9" customFormat="1" ht="23.25" customHeight="1">
      <c r="A7" s="57"/>
      <c r="B7" s="57"/>
      <c r="C7" s="57"/>
      <c r="D7" s="57" t="s">
        <v>23</v>
      </c>
      <c r="E7" s="58">
        <v>925.88</v>
      </c>
      <c r="F7" s="58">
        <v>925.88</v>
      </c>
      <c r="G7" s="58">
        <v>803.29</v>
      </c>
      <c r="H7" s="58">
        <v>118.23</v>
      </c>
      <c r="I7" s="58">
        <v>4.3630000000000004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</row>
    <row r="8" spans="1:17" ht="23.25" customHeight="1">
      <c r="A8" s="57" t="s">
        <v>254</v>
      </c>
      <c r="B8" s="57"/>
      <c r="C8" s="57"/>
      <c r="D8" s="57" t="s">
        <v>255</v>
      </c>
      <c r="E8" s="58">
        <v>667.78</v>
      </c>
      <c r="F8" s="58">
        <v>667.78</v>
      </c>
      <c r="G8" s="58">
        <v>545.17999999999995</v>
      </c>
      <c r="H8" s="58">
        <v>118.23</v>
      </c>
      <c r="I8" s="58">
        <v>4.3630000000000004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</row>
    <row r="9" spans="1:17" ht="23.25" customHeight="1">
      <c r="A9" s="57" t="s">
        <v>256</v>
      </c>
      <c r="B9" s="57" t="s">
        <v>257</v>
      </c>
      <c r="C9" s="57"/>
      <c r="D9" s="57" t="s">
        <v>258</v>
      </c>
      <c r="E9" s="58">
        <v>667.77670000000001</v>
      </c>
      <c r="F9" s="58">
        <v>667.77670000000001</v>
      </c>
      <c r="G9" s="58">
        <v>545.18380000000002</v>
      </c>
      <c r="H9" s="58">
        <v>118.2299</v>
      </c>
      <c r="I9" s="58">
        <v>4.3630000000000004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</row>
    <row r="10" spans="1:17" ht="23.25" customHeight="1">
      <c r="A10" s="57" t="s">
        <v>259</v>
      </c>
      <c r="B10" s="57" t="s">
        <v>260</v>
      </c>
      <c r="C10" s="57" t="s">
        <v>261</v>
      </c>
      <c r="D10" s="57" t="s">
        <v>262</v>
      </c>
      <c r="E10" s="58">
        <f>SUM(E11:E13)</f>
        <v>667.79070000000002</v>
      </c>
      <c r="F10" s="58">
        <v>667.79</v>
      </c>
      <c r="G10" s="58">
        <v>545.18380000000002</v>
      </c>
      <c r="H10" s="58">
        <v>118.2299</v>
      </c>
      <c r="I10" s="58">
        <v>4.3630000000000004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</row>
    <row r="11" spans="1:17" ht="23.25" customHeight="1">
      <c r="A11" s="57" t="s">
        <v>263</v>
      </c>
      <c r="B11" s="57" t="s">
        <v>264</v>
      </c>
      <c r="C11" s="57" t="s">
        <v>265</v>
      </c>
      <c r="D11" s="57" t="s">
        <v>266</v>
      </c>
      <c r="E11" s="58">
        <v>581.77560000000005</v>
      </c>
      <c r="F11" s="58">
        <v>581.78</v>
      </c>
      <c r="G11" s="58">
        <v>475.67180000000002</v>
      </c>
      <c r="H11" s="58">
        <v>106.11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</row>
    <row r="12" spans="1:17" ht="23.25" customHeight="1">
      <c r="A12" s="57" t="s">
        <v>263</v>
      </c>
      <c r="B12" s="57" t="s">
        <v>264</v>
      </c>
      <c r="C12" s="57" t="s">
        <v>265</v>
      </c>
      <c r="D12" s="57" t="s">
        <v>266</v>
      </c>
      <c r="E12" s="58">
        <v>38.3994</v>
      </c>
      <c r="F12" s="58">
        <v>38.3994</v>
      </c>
      <c r="G12" s="58">
        <v>28.866499999999998</v>
      </c>
      <c r="H12" s="58">
        <v>9.5328999999999997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</row>
    <row r="13" spans="1:17" ht="23.25" customHeight="1">
      <c r="A13" s="57" t="s">
        <v>263</v>
      </c>
      <c r="B13" s="57" t="s">
        <v>264</v>
      </c>
      <c r="C13" s="57" t="s">
        <v>265</v>
      </c>
      <c r="D13" s="57" t="s">
        <v>266</v>
      </c>
      <c r="E13" s="58">
        <v>47.615699999999997</v>
      </c>
      <c r="F13" s="58">
        <v>47.615699999999997</v>
      </c>
      <c r="G13" s="58">
        <v>40.645499999999998</v>
      </c>
      <c r="H13" s="58">
        <v>2.6072000000000002</v>
      </c>
      <c r="I13" s="58">
        <v>4.3630000000000004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</row>
    <row r="14" spans="1:17" ht="23.25" customHeight="1">
      <c r="A14" s="57" t="s">
        <v>270</v>
      </c>
      <c r="B14" s="57"/>
      <c r="C14" s="57"/>
      <c r="D14" s="57" t="s">
        <v>271</v>
      </c>
      <c r="E14" s="58">
        <v>140.80000000000001</v>
      </c>
      <c r="F14" s="58">
        <v>140.80000000000001</v>
      </c>
      <c r="G14" s="58">
        <v>140.80000000000001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</row>
    <row r="15" spans="1:17" ht="23.25" customHeight="1">
      <c r="A15" s="57" t="s">
        <v>272</v>
      </c>
      <c r="B15" s="57" t="s">
        <v>267</v>
      </c>
      <c r="C15" s="57"/>
      <c r="D15" s="57" t="s">
        <v>273</v>
      </c>
      <c r="E15" s="58">
        <f>E16</f>
        <v>100.5727</v>
      </c>
      <c r="F15" s="58">
        <f t="shared" ref="F15:G15" si="0">F16</f>
        <v>100.5727</v>
      </c>
      <c r="G15" s="58">
        <f t="shared" si="0"/>
        <v>100.5727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</row>
    <row r="16" spans="1:17" ht="23.25" customHeight="1">
      <c r="A16" s="57" t="s">
        <v>274</v>
      </c>
      <c r="B16" s="57" t="s">
        <v>268</v>
      </c>
      <c r="C16" s="57" t="s">
        <v>267</v>
      </c>
      <c r="D16" s="57" t="s">
        <v>275</v>
      </c>
      <c r="E16" s="58">
        <f>SUM(E17:E19)</f>
        <v>100.5727</v>
      </c>
      <c r="F16" s="58">
        <f t="shared" ref="F16:G16" si="1">SUM(F17:F19)</f>
        <v>100.5727</v>
      </c>
      <c r="G16" s="58">
        <f t="shared" si="1"/>
        <v>100.5727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</row>
    <row r="17" spans="1:17" ht="23.25" customHeight="1">
      <c r="A17" s="57" t="s">
        <v>276</v>
      </c>
      <c r="B17" s="57" t="s">
        <v>269</v>
      </c>
      <c r="C17" s="57" t="s">
        <v>268</v>
      </c>
      <c r="D17" s="57" t="s">
        <v>277</v>
      </c>
      <c r="E17" s="58">
        <v>90.225099999999998</v>
      </c>
      <c r="F17" s="58">
        <v>90.225099999999998</v>
      </c>
      <c r="G17" s="58">
        <v>90.225099999999998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</row>
    <row r="18" spans="1:17" ht="23.25" customHeight="1">
      <c r="A18" s="57" t="s">
        <v>276</v>
      </c>
      <c r="B18" s="57" t="s">
        <v>269</v>
      </c>
      <c r="C18" s="57" t="s">
        <v>268</v>
      </c>
      <c r="D18" s="57" t="s">
        <v>277</v>
      </c>
      <c r="E18" s="58">
        <v>5.3292000000000002</v>
      </c>
      <c r="F18" s="58">
        <v>5.3292000000000002</v>
      </c>
      <c r="G18" s="58">
        <v>5.3292000000000002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</row>
    <row r="19" spans="1:17" ht="23.25" customHeight="1">
      <c r="A19" s="57" t="s">
        <v>276</v>
      </c>
      <c r="B19" s="57" t="s">
        <v>269</v>
      </c>
      <c r="C19" s="57" t="s">
        <v>268</v>
      </c>
      <c r="D19" s="57" t="s">
        <v>277</v>
      </c>
      <c r="E19" s="58">
        <v>5.0183999999999997</v>
      </c>
      <c r="F19" s="58">
        <v>5.0183999999999997</v>
      </c>
      <c r="G19" s="58">
        <v>5.0183999999999997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</row>
    <row r="20" spans="1:17" ht="23.25" customHeight="1">
      <c r="A20" s="57" t="s">
        <v>274</v>
      </c>
      <c r="B20" s="57" t="s">
        <v>268</v>
      </c>
      <c r="C20" s="57" t="s">
        <v>278</v>
      </c>
      <c r="D20" s="57" t="s">
        <v>279</v>
      </c>
      <c r="E20" s="58">
        <f>SUM(E21:E23)</f>
        <v>40.229100000000003</v>
      </c>
      <c r="F20" s="58">
        <f t="shared" ref="F20:G20" si="2">SUM(F21:F23)</f>
        <v>40.229100000000003</v>
      </c>
      <c r="G20" s="58">
        <f t="shared" si="2"/>
        <v>40.229100000000003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</row>
    <row r="21" spans="1:17" ht="23.25" customHeight="1">
      <c r="A21" s="57" t="s">
        <v>276</v>
      </c>
      <c r="B21" s="57" t="s">
        <v>269</v>
      </c>
      <c r="C21" s="57" t="s">
        <v>280</v>
      </c>
      <c r="D21" s="57" t="s">
        <v>281</v>
      </c>
      <c r="E21" s="58">
        <v>36.090000000000003</v>
      </c>
      <c r="F21" s="58">
        <v>36.090000000000003</v>
      </c>
      <c r="G21" s="58">
        <v>36.090000000000003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</row>
    <row r="22" spans="1:17" ht="23.25" customHeight="1">
      <c r="A22" s="57" t="s">
        <v>276</v>
      </c>
      <c r="B22" s="57" t="s">
        <v>269</v>
      </c>
      <c r="C22" s="57" t="s">
        <v>280</v>
      </c>
      <c r="D22" s="57" t="s">
        <v>281</v>
      </c>
      <c r="E22" s="58">
        <v>2.1316999999999999</v>
      </c>
      <c r="F22" s="58">
        <v>2.1316999999999999</v>
      </c>
      <c r="G22" s="58">
        <v>2.1316999999999999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</row>
    <row r="23" spans="1:17" ht="23.25" customHeight="1">
      <c r="A23" s="57" t="s">
        <v>276</v>
      </c>
      <c r="B23" s="57" t="s">
        <v>269</v>
      </c>
      <c r="C23" s="57" t="s">
        <v>280</v>
      </c>
      <c r="D23" s="57" t="s">
        <v>281</v>
      </c>
      <c r="E23" s="58">
        <v>2.0074000000000001</v>
      </c>
      <c r="F23" s="58">
        <v>2.0074000000000001</v>
      </c>
      <c r="G23" s="58">
        <v>2.0074000000000001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</row>
    <row r="24" spans="1:17" ht="23.25" customHeight="1">
      <c r="A24" s="57" t="s">
        <v>282</v>
      </c>
      <c r="B24" s="57"/>
      <c r="C24" s="57"/>
      <c r="D24" s="57" t="s">
        <v>283</v>
      </c>
      <c r="E24" s="58">
        <v>66.308400000000006</v>
      </c>
      <c r="F24" s="58">
        <v>66.308400000000006</v>
      </c>
      <c r="G24" s="58">
        <v>66.308400000000006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</row>
    <row r="25" spans="1:17" ht="23.25" customHeight="1">
      <c r="A25" s="57" t="s">
        <v>284</v>
      </c>
      <c r="B25" s="57" t="s">
        <v>285</v>
      </c>
      <c r="C25" s="57"/>
      <c r="D25" s="57" t="s">
        <v>286</v>
      </c>
      <c r="E25" s="58">
        <v>66.308400000000006</v>
      </c>
      <c r="F25" s="58">
        <v>66.308400000000006</v>
      </c>
      <c r="G25" s="58">
        <v>66.308400000000006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</row>
    <row r="26" spans="1:17" ht="23.25" customHeight="1">
      <c r="A26" s="57" t="s">
        <v>287</v>
      </c>
      <c r="B26" s="57" t="s">
        <v>288</v>
      </c>
      <c r="C26" s="57" t="s">
        <v>261</v>
      </c>
      <c r="D26" s="57" t="s">
        <v>289</v>
      </c>
      <c r="E26" s="58">
        <f>SUM(E27:E28)</f>
        <v>47.292000000000002</v>
      </c>
      <c r="F26" s="58">
        <f t="shared" ref="F26:G26" si="3">SUM(F27:F28)</f>
        <v>47.292000000000002</v>
      </c>
      <c r="G26" s="58">
        <f t="shared" si="3"/>
        <v>47.292000000000002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</row>
    <row r="27" spans="1:17" ht="23.25" customHeight="1">
      <c r="A27" s="57" t="s">
        <v>290</v>
      </c>
      <c r="B27" s="57" t="s">
        <v>291</v>
      </c>
      <c r="C27" s="57" t="s">
        <v>265</v>
      </c>
      <c r="D27" s="57" t="s">
        <v>292</v>
      </c>
      <c r="E27" s="58">
        <v>45.4268</v>
      </c>
      <c r="F27" s="58">
        <v>45.4268</v>
      </c>
      <c r="G27" s="58">
        <v>45.4268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</row>
    <row r="28" spans="1:17" ht="23.25" customHeight="1">
      <c r="A28" s="57" t="s">
        <v>290</v>
      </c>
      <c r="B28" s="57" t="s">
        <v>291</v>
      </c>
      <c r="C28" s="57" t="s">
        <v>265</v>
      </c>
      <c r="D28" s="57" t="s">
        <v>292</v>
      </c>
      <c r="E28" s="58">
        <v>1.8652</v>
      </c>
      <c r="F28" s="58">
        <v>1.8652</v>
      </c>
      <c r="G28" s="58">
        <v>1.8652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</row>
    <row r="29" spans="1:17" ht="23.25" customHeight="1">
      <c r="A29" s="57" t="s">
        <v>287</v>
      </c>
      <c r="B29" s="57" t="s">
        <v>288</v>
      </c>
      <c r="C29" s="57" t="s">
        <v>293</v>
      </c>
      <c r="D29" s="57" t="s">
        <v>294</v>
      </c>
      <c r="E29" s="58">
        <v>9.6603999999999992</v>
      </c>
      <c r="F29" s="58">
        <v>9.6603999999999992</v>
      </c>
      <c r="G29" s="58">
        <v>9.6603999999999992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</row>
    <row r="30" spans="1:17" ht="23.25" customHeight="1">
      <c r="A30" s="57" t="s">
        <v>290</v>
      </c>
      <c r="B30" s="57" t="s">
        <v>291</v>
      </c>
      <c r="C30" s="57" t="s">
        <v>295</v>
      </c>
      <c r="D30" s="57" t="s">
        <v>296</v>
      </c>
      <c r="E30" s="58">
        <v>9.6603999999999992</v>
      </c>
      <c r="F30" s="58">
        <v>9.6603999999999992</v>
      </c>
      <c r="G30" s="58">
        <v>9.6603999999999992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</row>
    <row r="31" spans="1:17" ht="23.25" customHeight="1">
      <c r="A31" s="57" t="s">
        <v>297</v>
      </c>
      <c r="B31" s="57"/>
      <c r="C31" s="57"/>
      <c r="D31" s="57" t="s">
        <v>298</v>
      </c>
      <c r="E31" s="58">
        <f>E32</f>
        <v>60.343600000000002</v>
      </c>
      <c r="F31" s="58">
        <f t="shared" ref="F31:G31" si="4">F32</f>
        <v>60.343600000000002</v>
      </c>
      <c r="G31" s="58">
        <f t="shared" si="4"/>
        <v>60.343600000000002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</row>
    <row r="32" spans="1:17" ht="23.25" customHeight="1">
      <c r="A32" s="57" t="s">
        <v>299</v>
      </c>
      <c r="B32" s="57" t="s">
        <v>293</v>
      </c>
      <c r="C32" s="57"/>
      <c r="D32" s="57" t="s">
        <v>300</v>
      </c>
      <c r="E32" s="58">
        <f>E33</f>
        <v>60.343600000000002</v>
      </c>
      <c r="F32" s="58">
        <f t="shared" ref="F32:G32" si="5">F33</f>
        <v>60.343600000000002</v>
      </c>
      <c r="G32" s="58">
        <f t="shared" si="5"/>
        <v>60.343600000000002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</row>
    <row r="33" spans="1:17" ht="23.25" customHeight="1">
      <c r="A33" s="57" t="s">
        <v>301</v>
      </c>
      <c r="B33" s="57" t="s">
        <v>295</v>
      </c>
      <c r="C33" s="57" t="s">
        <v>261</v>
      </c>
      <c r="D33" s="57" t="s">
        <v>302</v>
      </c>
      <c r="E33" s="58">
        <f>SUM(E34:E36)</f>
        <v>60.343600000000002</v>
      </c>
      <c r="F33" s="58">
        <f t="shared" ref="F33:G33" si="6">SUM(F34:F36)</f>
        <v>60.343600000000002</v>
      </c>
      <c r="G33" s="58">
        <f t="shared" si="6"/>
        <v>60.343600000000002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</row>
    <row r="34" spans="1:17" ht="23.25" customHeight="1">
      <c r="A34" s="57" t="s">
        <v>303</v>
      </c>
      <c r="B34" s="57" t="s">
        <v>304</v>
      </c>
      <c r="C34" s="57" t="s">
        <v>265</v>
      </c>
      <c r="D34" s="57" t="s">
        <v>305</v>
      </c>
      <c r="E34" s="58">
        <v>54.135100000000001</v>
      </c>
      <c r="F34" s="58">
        <v>54.135100000000001</v>
      </c>
      <c r="G34" s="58">
        <v>54.135100000000001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</row>
    <row r="35" spans="1:17" ht="23.25" customHeight="1">
      <c r="A35" s="57" t="s">
        <v>303</v>
      </c>
      <c r="B35" s="57" t="s">
        <v>304</v>
      </c>
      <c r="C35" s="57" t="s">
        <v>265</v>
      </c>
      <c r="D35" s="57" t="s">
        <v>305</v>
      </c>
      <c r="E35" s="58">
        <v>3.1974999999999998</v>
      </c>
      <c r="F35" s="58">
        <v>3.1974999999999998</v>
      </c>
      <c r="G35" s="58">
        <v>3.1974999999999998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</row>
    <row r="36" spans="1:17" ht="23.25" customHeight="1">
      <c r="A36" s="57" t="s">
        <v>303</v>
      </c>
      <c r="B36" s="57" t="s">
        <v>304</v>
      </c>
      <c r="C36" s="57" t="s">
        <v>265</v>
      </c>
      <c r="D36" s="57" t="s">
        <v>305</v>
      </c>
      <c r="E36" s="58">
        <v>3.0110000000000001</v>
      </c>
      <c r="F36" s="58">
        <v>3.0110000000000001</v>
      </c>
      <c r="G36" s="58">
        <v>3.0110000000000001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</row>
  </sheetData>
  <sheetProtection formatCells="0" formatColumns="0" formatRows="0"/>
  <mergeCells count="19">
    <mergeCell ref="N5:N6"/>
    <mergeCell ref="A2:Q2"/>
    <mergeCell ref="P5:P6"/>
    <mergeCell ref="Q5:Q6"/>
    <mergeCell ref="A4:D4"/>
    <mergeCell ref="F4:I4"/>
    <mergeCell ref="G5:G6"/>
    <mergeCell ref="H5:H6"/>
    <mergeCell ref="I5:I6"/>
    <mergeCell ref="J5:J6"/>
    <mergeCell ref="O5:O6"/>
    <mergeCell ref="J4:Q4"/>
    <mergeCell ref="A5:C5"/>
    <mergeCell ref="D5:D6"/>
    <mergeCell ref="E4:E6"/>
    <mergeCell ref="F5:F6"/>
    <mergeCell ref="K5:K6"/>
    <mergeCell ref="L5:L6"/>
    <mergeCell ref="M5:M6"/>
  </mergeCells>
  <phoneticPr fontId="1" type="noConversion"/>
  <printOptions horizontalCentered="1"/>
  <pageMargins left="0.74803149606299213" right="0.74803149606299213" top="0.53" bottom="0.44" header="0.32" footer="0.2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66"/>
  <sheetViews>
    <sheetView showGridLines="0" showZeros="0" workbookViewId="0">
      <selection activeCell="D22" sqref="D22:D49"/>
    </sheetView>
  </sheetViews>
  <sheetFormatPr defaultColWidth="9.1640625" defaultRowHeight="11.25"/>
  <cols>
    <col min="1" max="1" width="15.1640625" style="7" customWidth="1"/>
    <col min="2" max="2" width="34.1640625" customWidth="1"/>
    <col min="3" max="3" width="23.6640625" customWidth="1"/>
    <col min="4" max="4" width="20.5" customWidth="1"/>
  </cols>
  <sheetData>
    <row r="1" spans="1:4" ht="11.25" customHeight="1">
      <c r="D1" s="19" t="s">
        <v>154</v>
      </c>
    </row>
    <row r="2" spans="1:4" ht="30.95" customHeight="1">
      <c r="A2" s="87" t="s">
        <v>228</v>
      </c>
      <c r="B2" s="100"/>
      <c r="C2" s="100"/>
      <c r="D2" s="100"/>
    </row>
    <row r="3" spans="1:4" ht="17.25" customHeight="1">
      <c r="A3" s="9" t="s">
        <v>306</v>
      </c>
      <c r="D3" s="2" t="s">
        <v>58</v>
      </c>
    </row>
    <row r="4" spans="1:4" ht="30.95" customHeight="1">
      <c r="A4" s="90" t="s">
        <v>48</v>
      </c>
      <c r="B4" s="90"/>
      <c r="C4" s="110" t="s">
        <v>158</v>
      </c>
      <c r="D4" s="101"/>
    </row>
    <row r="5" spans="1:4" ht="30.95" customHeight="1">
      <c r="A5" s="3" t="s">
        <v>122</v>
      </c>
      <c r="B5" s="3" t="s">
        <v>33</v>
      </c>
      <c r="C5" s="15" t="s">
        <v>156</v>
      </c>
      <c r="D5" s="20" t="s">
        <v>157</v>
      </c>
    </row>
    <row r="6" spans="1:4" s="9" customFormat="1" ht="18.75" customHeight="1">
      <c r="A6" s="59"/>
      <c r="B6" s="60" t="s">
        <v>23</v>
      </c>
      <c r="C6" s="61">
        <v>807.65</v>
      </c>
      <c r="D6" s="55">
        <v>118.23</v>
      </c>
    </row>
    <row r="7" spans="1:4" s="9" customFormat="1" ht="18.75" customHeight="1">
      <c r="A7" s="25">
        <v>301</v>
      </c>
      <c r="B7" s="11" t="s">
        <v>65</v>
      </c>
      <c r="C7" s="62">
        <v>803.29</v>
      </c>
      <c r="D7" s="23"/>
    </row>
    <row r="8" spans="1:4" s="9" customFormat="1" ht="18.75" customHeight="1">
      <c r="A8" s="25">
        <v>30101</v>
      </c>
      <c r="B8" s="11" t="s">
        <v>103</v>
      </c>
      <c r="C8" s="62">
        <v>314.08999999999997</v>
      </c>
      <c r="D8" s="23"/>
    </row>
    <row r="9" spans="1:4" s="9" customFormat="1" ht="18.75" customHeight="1">
      <c r="A9" s="25">
        <v>30102</v>
      </c>
      <c r="B9" s="11" t="s">
        <v>31</v>
      </c>
      <c r="C9" s="62">
        <v>194.42</v>
      </c>
      <c r="D9" s="23"/>
    </row>
    <row r="10" spans="1:4" s="9" customFormat="1" ht="18.75" customHeight="1">
      <c r="A10" s="25">
        <v>30103</v>
      </c>
      <c r="B10" s="11" t="s">
        <v>44</v>
      </c>
      <c r="C10" s="62">
        <v>21.69</v>
      </c>
      <c r="D10" s="23"/>
    </row>
    <row r="11" spans="1:4" s="9" customFormat="1" ht="18.75" customHeight="1">
      <c r="A11" s="25">
        <v>30106</v>
      </c>
      <c r="B11" s="11" t="s">
        <v>63</v>
      </c>
      <c r="C11" s="62">
        <v>0</v>
      </c>
      <c r="D11" s="23"/>
    </row>
    <row r="12" spans="1:4" s="9" customFormat="1" ht="18.75" customHeight="1">
      <c r="A12" s="25">
        <v>30107</v>
      </c>
      <c r="B12" s="11" t="s">
        <v>54</v>
      </c>
      <c r="C12" s="62">
        <v>0</v>
      </c>
      <c r="D12" s="23"/>
    </row>
    <row r="13" spans="1:4" s="9" customFormat="1" ht="18.75" customHeight="1">
      <c r="A13" s="25">
        <v>30108</v>
      </c>
      <c r="B13" s="11" t="s">
        <v>1</v>
      </c>
      <c r="C13" s="62">
        <v>100.57</v>
      </c>
      <c r="D13" s="23"/>
    </row>
    <row r="14" spans="1:4" s="9" customFormat="1" ht="18.75" customHeight="1">
      <c r="A14" s="25">
        <v>30109</v>
      </c>
      <c r="B14" s="11" t="s">
        <v>8</v>
      </c>
      <c r="C14" s="62">
        <v>40.229999999999997</v>
      </c>
      <c r="D14" s="23"/>
    </row>
    <row r="15" spans="1:4" s="9" customFormat="1" ht="18.75" customHeight="1">
      <c r="A15" s="25">
        <v>30110</v>
      </c>
      <c r="B15" s="11" t="s">
        <v>160</v>
      </c>
      <c r="C15" s="62">
        <v>56.95</v>
      </c>
      <c r="D15" s="23"/>
    </row>
    <row r="16" spans="1:4" s="9" customFormat="1" ht="18.75" customHeight="1">
      <c r="A16" s="25">
        <v>30111</v>
      </c>
      <c r="B16" s="11" t="s">
        <v>164</v>
      </c>
      <c r="C16" s="62">
        <v>0</v>
      </c>
      <c r="D16" s="23"/>
    </row>
    <row r="17" spans="1:4" s="9" customFormat="1" ht="18.75" customHeight="1">
      <c r="A17" s="25">
        <v>30112</v>
      </c>
      <c r="B17" s="11" t="s">
        <v>163</v>
      </c>
      <c r="C17" s="62">
        <v>0</v>
      </c>
      <c r="D17" s="23"/>
    </row>
    <row r="18" spans="1:4" s="9" customFormat="1" ht="18.75" customHeight="1">
      <c r="A18" s="25">
        <v>30113</v>
      </c>
      <c r="B18" s="11" t="s">
        <v>162</v>
      </c>
      <c r="C18" s="62">
        <v>60.34</v>
      </c>
      <c r="D18" s="23"/>
    </row>
    <row r="19" spans="1:4" s="9" customFormat="1" ht="18.75" customHeight="1">
      <c r="A19" s="25">
        <v>30114</v>
      </c>
      <c r="B19" s="11" t="s">
        <v>161</v>
      </c>
      <c r="C19" s="62"/>
      <c r="D19" s="23"/>
    </row>
    <row r="20" spans="1:4" s="9" customFormat="1" ht="18.75" customHeight="1">
      <c r="A20" s="25">
        <v>30199</v>
      </c>
      <c r="B20" s="11" t="s">
        <v>117</v>
      </c>
      <c r="C20" s="62">
        <v>15</v>
      </c>
      <c r="D20" s="23"/>
    </row>
    <row r="21" spans="1:4" s="9" customFormat="1" ht="18.75" customHeight="1">
      <c r="A21" s="25">
        <v>302</v>
      </c>
      <c r="B21" s="11" t="s">
        <v>76</v>
      </c>
      <c r="C21" s="26"/>
      <c r="D21" s="23">
        <v>118.23</v>
      </c>
    </row>
    <row r="22" spans="1:4" s="9" customFormat="1" ht="18.75" customHeight="1">
      <c r="A22" s="25">
        <v>30201</v>
      </c>
      <c r="B22" s="11" t="s">
        <v>98</v>
      </c>
      <c r="C22" s="27"/>
      <c r="D22" s="23">
        <v>14.54</v>
      </c>
    </row>
    <row r="23" spans="1:4" s="9" customFormat="1" ht="18.75" customHeight="1">
      <c r="A23" s="25">
        <v>30202</v>
      </c>
      <c r="B23" s="11" t="s">
        <v>34</v>
      </c>
      <c r="C23" s="28"/>
      <c r="D23" s="23"/>
    </row>
    <row r="24" spans="1:4" s="9" customFormat="1" ht="18.75" customHeight="1">
      <c r="A24" s="25">
        <v>30203</v>
      </c>
      <c r="B24" s="11" t="s">
        <v>30</v>
      </c>
      <c r="C24" s="29"/>
      <c r="D24" s="23">
        <v>0</v>
      </c>
    </row>
    <row r="25" spans="1:4" s="9" customFormat="1" ht="18.75" customHeight="1">
      <c r="A25" s="25">
        <v>30204</v>
      </c>
      <c r="B25" s="11" t="s">
        <v>60</v>
      </c>
      <c r="C25" s="26"/>
      <c r="D25" s="23">
        <v>0</v>
      </c>
    </row>
    <row r="26" spans="1:4" s="9" customFormat="1" ht="18.75" customHeight="1">
      <c r="A26" s="25">
        <v>30205</v>
      </c>
      <c r="B26" s="11" t="s">
        <v>118</v>
      </c>
      <c r="C26" s="27"/>
      <c r="D26" s="23">
        <v>0</v>
      </c>
    </row>
    <row r="27" spans="1:4" s="9" customFormat="1" ht="18.75" customHeight="1">
      <c r="A27" s="25">
        <v>30206</v>
      </c>
      <c r="B27" s="11" t="s">
        <v>84</v>
      </c>
      <c r="C27" s="28"/>
      <c r="D27" s="23">
        <v>0</v>
      </c>
    </row>
    <row r="28" spans="1:4" s="9" customFormat="1" ht="18.75" customHeight="1">
      <c r="A28" s="25">
        <v>30207</v>
      </c>
      <c r="B28" s="11" t="s">
        <v>42</v>
      </c>
      <c r="C28" s="28"/>
      <c r="D28" s="23">
        <v>13.2</v>
      </c>
    </row>
    <row r="29" spans="1:4" s="9" customFormat="1" ht="18.75" customHeight="1">
      <c r="A29" s="25">
        <v>30208</v>
      </c>
      <c r="B29" s="11" t="s">
        <v>15</v>
      </c>
      <c r="C29" s="29"/>
      <c r="D29" s="23">
        <v>0</v>
      </c>
    </row>
    <row r="30" spans="1:4" s="9" customFormat="1" ht="18.75" customHeight="1">
      <c r="A30" s="25">
        <v>30209</v>
      </c>
      <c r="B30" s="11" t="s">
        <v>87</v>
      </c>
      <c r="C30" s="26"/>
      <c r="D30" s="23">
        <v>0</v>
      </c>
    </row>
    <row r="31" spans="1:4" s="9" customFormat="1" ht="18.75" customHeight="1">
      <c r="A31" s="25">
        <v>30211</v>
      </c>
      <c r="B31" s="11" t="s">
        <v>38</v>
      </c>
      <c r="C31" s="26"/>
      <c r="D31" s="23">
        <v>19.899999999999999</v>
      </c>
    </row>
    <row r="32" spans="1:4" s="9" customFormat="1" ht="18.75" customHeight="1">
      <c r="A32" s="25">
        <v>30212</v>
      </c>
      <c r="B32" s="11" t="s">
        <v>16</v>
      </c>
      <c r="C32" s="27"/>
      <c r="D32" s="23">
        <v>0.1328</v>
      </c>
    </row>
    <row r="33" spans="1:4" s="9" customFormat="1" ht="18.75" customHeight="1">
      <c r="A33" s="25">
        <v>30213</v>
      </c>
      <c r="B33" s="11" t="s">
        <v>115</v>
      </c>
      <c r="C33" s="28"/>
      <c r="D33" s="23"/>
    </row>
    <row r="34" spans="1:4" s="9" customFormat="1" ht="18.75" customHeight="1">
      <c r="A34" s="25">
        <v>30214</v>
      </c>
      <c r="B34" s="11" t="s">
        <v>29</v>
      </c>
      <c r="C34" s="29"/>
      <c r="D34" s="23">
        <v>0</v>
      </c>
    </row>
    <row r="35" spans="1:4" s="9" customFormat="1" ht="18.75" customHeight="1">
      <c r="A35" s="25">
        <v>30215</v>
      </c>
      <c r="B35" s="11" t="s">
        <v>88</v>
      </c>
      <c r="C35" s="27"/>
      <c r="D35" s="23">
        <v>2</v>
      </c>
    </row>
    <row r="36" spans="1:4" s="9" customFormat="1" ht="18.75" customHeight="1">
      <c r="A36" s="25">
        <v>30216</v>
      </c>
      <c r="B36" s="11" t="s">
        <v>69</v>
      </c>
      <c r="C36" s="28"/>
      <c r="D36" s="23">
        <v>5</v>
      </c>
    </row>
    <row r="37" spans="1:4" s="9" customFormat="1" ht="18.75" customHeight="1">
      <c r="A37" s="25">
        <v>30217</v>
      </c>
      <c r="B37" s="11" t="s">
        <v>56</v>
      </c>
      <c r="C37" s="28"/>
      <c r="D37" s="23">
        <v>27.49</v>
      </c>
    </row>
    <row r="38" spans="1:4" s="9" customFormat="1" ht="18.75" customHeight="1">
      <c r="A38" s="25">
        <v>30218</v>
      </c>
      <c r="B38" s="11" t="s">
        <v>55</v>
      </c>
      <c r="C38" s="29"/>
      <c r="D38" s="23">
        <v>0</v>
      </c>
    </row>
    <row r="39" spans="1:4" s="9" customFormat="1" ht="18.75" customHeight="1">
      <c r="A39" s="25">
        <v>30224</v>
      </c>
      <c r="B39" s="11" t="s">
        <v>121</v>
      </c>
      <c r="C39" s="26"/>
      <c r="D39" s="23">
        <v>0</v>
      </c>
    </row>
    <row r="40" spans="1:4" s="9" customFormat="1" ht="18.75" customHeight="1">
      <c r="A40" s="25">
        <v>30225</v>
      </c>
      <c r="B40" s="8" t="s">
        <v>112</v>
      </c>
      <c r="C40" s="27"/>
      <c r="D40" s="23">
        <v>0</v>
      </c>
    </row>
    <row r="41" spans="1:4" s="9" customFormat="1" ht="18.75" customHeight="1">
      <c r="A41" s="25">
        <v>30226</v>
      </c>
      <c r="B41" s="8" t="s">
        <v>110</v>
      </c>
      <c r="C41" s="27"/>
      <c r="D41" s="23">
        <v>0</v>
      </c>
    </row>
    <row r="42" spans="1:4" s="9" customFormat="1" ht="18.75" customHeight="1">
      <c r="A42" s="25">
        <v>30227</v>
      </c>
      <c r="B42" s="8" t="s">
        <v>70</v>
      </c>
      <c r="C42" s="27"/>
      <c r="D42" s="23">
        <v>0</v>
      </c>
    </row>
    <row r="43" spans="1:4" s="9" customFormat="1" ht="18.75" customHeight="1">
      <c r="A43" s="25">
        <v>30228</v>
      </c>
      <c r="B43" s="8" t="s">
        <v>81</v>
      </c>
      <c r="C43" s="27"/>
      <c r="D43" s="23">
        <v>8.34</v>
      </c>
    </row>
    <row r="44" spans="1:4" s="9" customFormat="1" ht="18.75" customHeight="1">
      <c r="A44" s="25">
        <v>30229</v>
      </c>
      <c r="B44" s="8" t="s">
        <v>27</v>
      </c>
      <c r="C44" s="27"/>
      <c r="D44" s="23">
        <v>4.45</v>
      </c>
    </row>
    <row r="45" spans="1:4" s="9" customFormat="1" ht="18.75" customHeight="1">
      <c r="A45" s="25">
        <v>30231</v>
      </c>
      <c r="B45" s="8" t="s">
        <v>119</v>
      </c>
      <c r="C45" s="27"/>
      <c r="D45" s="23">
        <v>11</v>
      </c>
    </row>
    <row r="46" spans="1:4" s="9" customFormat="1" ht="18.75" customHeight="1">
      <c r="A46" s="25">
        <v>30239</v>
      </c>
      <c r="B46" s="8" t="s">
        <v>77</v>
      </c>
      <c r="C46" s="27"/>
      <c r="D46" s="23">
        <v>12.18</v>
      </c>
    </row>
    <row r="47" spans="1:4" s="9" customFormat="1" ht="18.75" customHeight="1">
      <c r="A47" s="25">
        <v>30240</v>
      </c>
      <c r="B47" s="8" t="s">
        <v>123</v>
      </c>
      <c r="C47" s="27"/>
      <c r="D47" s="23">
        <v>0</v>
      </c>
    </row>
    <row r="48" spans="1:4" s="9" customFormat="1" ht="18.75" customHeight="1">
      <c r="A48" s="25">
        <v>30299</v>
      </c>
      <c r="B48" s="8" t="s">
        <v>92</v>
      </c>
      <c r="C48" s="27"/>
      <c r="D48" s="23"/>
    </row>
    <row r="49" spans="1:4" s="9" customFormat="1" ht="18.75" customHeight="1">
      <c r="A49" s="25">
        <v>303</v>
      </c>
      <c r="B49" s="8" t="s">
        <v>4</v>
      </c>
      <c r="C49" s="27">
        <v>4.3630000000000004</v>
      </c>
      <c r="D49" s="23"/>
    </row>
    <row r="50" spans="1:4" s="9" customFormat="1" ht="18.75" customHeight="1">
      <c r="A50" s="25">
        <v>30301</v>
      </c>
      <c r="B50" s="8" t="s">
        <v>6</v>
      </c>
      <c r="C50" s="27">
        <v>0</v>
      </c>
      <c r="D50" s="23"/>
    </row>
    <row r="51" spans="1:4" s="9" customFormat="1" ht="18.75" customHeight="1">
      <c r="A51" s="25">
        <v>30302</v>
      </c>
      <c r="B51" s="8" t="s">
        <v>120</v>
      </c>
      <c r="C51" s="27">
        <v>0</v>
      </c>
      <c r="D51" s="23"/>
    </row>
    <row r="52" spans="1:4" s="9" customFormat="1" ht="18.75" customHeight="1">
      <c r="A52" s="25">
        <v>30303</v>
      </c>
      <c r="B52" s="8" t="s">
        <v>86</v>
      </c>
      <c r="C52" s="27">
        <v>0</v>
      </c>
      <c r="D52" s="23"/>
    </row>
    <row r="53" spans="1:4" s="9" customFormat="1" ht="18.75" customHeight="1">
      <c r="A53" s="25">
        <v>30304</v>
      </c>
      <c r="B53" s="8" t="s">
        <v>75</v>
      </c>
      <c r="C53" s="27">
        <v>2.5630000000000002</v>
      </c>
      <c r="D53" s="23"/>
    </row>
    <row r="54" spans="1:4" s="9" customFormat="1" ht="18.75" customHeight="1">
      <c r="A54" s="25">
        <v>30305</v>
      </c>
      <c r="B54" s="8" t="s">
        <v>0</v>
      </c>
      <c r="C54" s="27">
        <v>1.8</v>
      </c>
      <c r="D54" s="23"/>
    </row>
    <row r="55" spans="1:4" s="9" customFormat="1" ht="18.75" customHeight="1">
      <c r="A55" s="25">
        <v>30306</v>
      </c>
      <c r="B55" s="8" t="s">
        <v>18</v>
      </c>
      <c r="C55" s="27">
        <v>0</v>
      </c>
      <c r="D55" s="23"/>
    </row>
    <row r="56" spans="1:4" s="9" customFormat="1" ht="18.75" customHeight="1">
      <c r="A56" s="25">
        <v>30307</v>
      </c>
      <c r="B56" s="8" t="s">
        <v>107</v>
      </c>
      <c r="C56" s="27">
        <v>0</v>
      </c>
      <c r="D56" s="23"/>
    </row>
    <row r="57" spans="1:4" s="9" customFormat="1" ht="18.75" customHeight="1">
      <c r="A57" s="25">
        <v>30308</v>
      </c>
      <c r="B57" s="8" t="s">
        <v>7</v>
      </c>
      <c r="C57" s="27">
        <v>0</v>
      </c>
      <c r="D57" s="23"/>
    </row>
    <row r="58" spans="1:4" s="9" customFormat="1" ht="18.75" customHeight="1">
      <c r="A58" s="25">
        <v>30309</v>
      </c>
      <c r="B58" s="8" t="s">
        <v>80</v>
      </c>
      <c r="C58" s="27">
        <v>0</v>
      </c>
      <c r="D58" s="23"/>
    </row>
    <row r="59" spans="1:4" s="9" customFormat="1" ht="18.75" customHeight="1">
      <c r="A59" s="25">
        <v>30310</v>
      </c>
      <c r="B59" s="8" t="s">
        <v>165</v>
      </c>
      <c r="C59" s="27">
        <v>0</v>
      </c>
      <c r="D59" s="23"/>
    </row>
    <row r="60" spans="1:4" s="9" customFormat="1" ht="18.75" customHeight="1">
      <c r="A60" s="25">
        <v>30399</v>
      </c>
      <c r="B60" s="8" t="s">
        <v>66</v>
      </c>
      <c r="C60" s="27">
        <v>0</v>
      </c>
      <c r="D60" s="23"/>
    </row>
    <row r="61" spans="1:4" s="9" customFormat="1" ht="18.75" customHeight="1">
      <c r="A61" s="25">
        <v>310</v>
      </c>
      <c r="B61" s="8" t="s">
        <v>166</v>
      </c>
      <c r="C61" s="23"/>
      <c r="D61" s="23">
        <v>0</v>
      </c>
    </row>
    <row r="62" spans="1:4" s="9" customFormat="1" ht="18.75" customHeight="1">
      <c r="A62" s="25">
        <v>31001</v>
      </c>
      <c r="B62" s="8" t="s">
        <v>167</v>
      </c>
      <c r="C62" s="23"/>
      <c r="D62" s="23">
        <v>0</v>
      </c>
    </row>
    <row r="63" spans="1:4" s="9" customFormat="1" ht="18.75" customHeight="1">
      <c r="A63" s="25">
        <v>31002</v>
      </c>
      <c r="B63" s="8" t="s">
        <v>168</v>
      </c>
      <c r="C63" s="23"/>
      <c r="D63" s="23">
        <v>0</v>
      </c>
    </row>
    <row r="64" spans="1:4" s="9" customFormat="1" ht="18.75" customHeight="1">
      <c r="A64" s="25">
        <v>31003</v>
      </c>
      <c r="B64" s="8" t="s">
        <v>169</v>
      </c>
      <c r="C64" s="23"/>
      <c r="D64" s="23">
        <v>0</v>
      </c>
    </row>
    <row r="65" spans="1:4" s="9" customFormat="1" ht="18.75" customHeight="1">
      <c r="A65" s="25">
        <v>31007</v>
      </c>
      <c r="B65" s="8" t="s">
        <v>170</v>
      </c>
      <c r="C65" s="23"/>
      <c r="D65" s="23">
        <v>0</v>
      </c>
    </row>
    <row r="66" spans="1:4" s="9" customFormat="1" ht="18.75" customHeight="1">
      <c r="A66" s="25">
        <v>31099</v>
      </c>
      <c r="B66" s="8" t="s">
        <v>171</v>
      </c>
      <c r="C66" s="23"/>
      <c r="D66" s="23">
        <v>0</v>
      </c>
    </row>
  </sheetData>
  <sheetProtection formatCells="0" formatColumns="0" formatRows="0"/>
  <mergeCells count="3">
    <mergeCell ref="A4:B4"/>
    <mergeCell ref="C4:D4"/>
    <mergeCell ref="A2:D2"/>
  </mergeCells>
  <phoneticPr fontId="1" type="noConversion"/>
  <printOptions horizontalCentered="1"/>
  <pageMargins left="0.74803149606299213" right="0.74803149606299213" top="0.56000000000000005" bottom="0.63" header="0.79" footer="0.8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3"/>
  <sheetViews>
    <sheetView showGridLines="0" showZeros="0" workbookViewId="0">
      <selection activeCell="B9" sqref="B9:B10"/>
    </sheetView>
  </sheetViews>
  <sheetFormatPr defaultColWidth="9.1640625" defaultRowHeight="11.25"/>
  <cols>
    <col min="1" max="1" width="14.6640625" customWidth="1"/>
    <col min="2" max="2" width="11.1640625" customWidth="1"/>
    <col min="3" max="3" width="14.6640625" customWidth="1"/>
    <col min="4" max="4" width="12.6640625" customWidth="1"/>
    <col min="5" max="5" width="14.1640625" customWidth="1"/>
    <col min="6" max="6" width="12.1640625" customWidth="1"/>
    <col min="7" max="7" width="15.83203125" customWidth="1"/>
  </cols>
  <sheetData>
    <row r="1" spans="1:7" ht="11.25" customHeight="1">
      <c r="G1" s="19" t="s">
        <v>155</v>
      </c>
    </row>
    <row r="2" spans="1:7" ht="25.5" customHeight="1">
      <c r="A2" s="87" t="s">
        <v>183</v>
      </c>
      <c r="B2" s="87"/>
      <c r="C2" s="87"/>
      <c r="D2" s="87"/>
      <c r="E2" s="87"/>
      <c r="F2" s="87"/>
      <c r="G2" s="87"/>
    </row>
    <row r="3" spans="1:7" ht="18" customHeight="1">
      <c r="A3" s="9" t="s">
        <v>307</v>
      </c>
      <c r="G3" s="2" t="s">
        <v>58</v>
      </c>
    </row>
    <row r="4" spans="1:7" ht="30.95" customHeight="1">
      <c r="A4" s="90" t="s">
        <v>91</v>
      </c>
      <c r="B4" s="90" t="s">
        <v>36</v>
      </c>
      <c r="C4" s="90"/>
      <c r="D4" s="90"/>
      <c r="E4" s="90"/>
      <c r="F4" s="90"/>
      <c r="G4" s="90"/>
    </row>
    <row r="5" spans="1:7" ht="30.95" customHeight="1">
      <c r="A5" s="90"/>
      <c r="B5" s="90" t="s">
        <v>64</v>
      </c>
      <c r="C5" s="91" t="s">
        <v>56</v>
      </c>
      <c r="D5" s="91" t="s">
        <v>26</v>
      </c>
      <c r="E5" s="91" t="s">
        <v>61</v>
      </c>
      <c r="F5" s="91"/>
      <c r="G5" s="91" t="s">
        <v>82</v>
      </c>
    </row>
    <row r="6" spans="1:7" ht="30.95" customHeight="1">
      <c r="A6" s="95"/>
      <c r="B6" s="90"/>
      <c r="C6" s="91"/>
      <c r="D6" s="91"/>
      <c r="E6" s="86" t="s">
        <v>21</v>
      </c>
      <c r="F6" s="86" t="s">
        <v>97</v>
      </c>
      <c r="G6" s="91"/>
    </row>
    <row r="7" spans="1:7" s="9" customFormat="1" ht="20.100000000000001" customHeight="1">
      <c r="A7" s="47" t="s">
        <v>23</v>
      </c>
      <c r="B7" s="63">
        <f>SUM(B8:B10)</f>
        <v>35.622800000000005</v>
      </c>
      <c r="C7" s="63">
        <f>SUM(C8:C10)</f>
        <v>27.490000000000002</v>
      </c>
      <c r="D7" s="63">
        <f t="shared" ref="D7:G7" si="0">SUM(D8:D10)</f>
        <v>8</v>
      </c>
      <c r="E7" s="63">
        <f t="shared" si="0"/>
        <v>0</v>
      </c>
      <c r="F7" s="63">
        <f t="shared" si="0"/>
        <v>8</v>
      </c>
      <c r="G7" s="63">
        <f t="shared" si="0"/>
        <v>0.1328</v>
      </c>
    </row>
    <row r="8" spans="1:7" ht="20.100000000000001" customHeight="1">
      <c r="A8" s="47" t="s">
        <v>240</v>
      </c>
      <c r="B8" s="63">
        <v>0.1328</v>
      </c>
      <c r="C8" s="63">
        <v>0</v>
      </c>
      <c r="D8" s="63">
        <v>0</v>
      </c>
      <c r="E8" s="63">
        <v>0</v>
      </c>
      <c r="F8" s="63">
        <v>0</v>
      </c>
      <c r="G8" s="63">
        <v>0.1328</v>
      </c>
    </row>
    <row r="9" spans="1:7" ht="20.100000000000001" customHeight="1">
      <c r="A9" s="47" t="s">
        <v>236</v>
      </c>
      <c r="B9" s="63">
        <v>33</v>
      </c>
      <c r="C9" s="63">
        <v>25</v>
      </c>
      <c r="D9" s="63">
        <v>8</v>
      </c>
      <c r="E9" s="63">
        <v>0</v>
      </c>
      <c r="F9" s="63">
        <v>8</v>
      </c>
      <c r="G9" s="63">
        <v>0</v>
      </c>
    </row>
    <row r="10" spans="1:7" ht="20.100000000000001" customHeight="1">
      <c r="A10" s="47" t="s">
        <v>238</v>
      </c>
      <c r="B10" s="63">
        <v>2.4900000000000002</v>
      </c>
      <c r="C10" s="63">
        <v>2.4900000000000002</v>
      </c>
      <c r="D10" s="63">
        <v>0</v>
      </c>
      <c r="E10" s="63">
        <v>0</v>
      </c>
      <c r="F10" s="63">
        <v>0</v>
      </c>
      <c r="G10" s="63">
        <v>0</v>
      </c>
    </row>
    <row r="11" spans="1:7" ht="20.100000000000001" customHeight="1"/>
    <row r="12" spans="1:7" ht="20.100000000000001" customHeight="1"/>
    <row r="13" spans="1:7" ht="24" customHeight="1"/>
  </sheetData>
  <sheetProtection formatCells="0" formatColumns="0" formatRows="0"/>
  <mergeCells count="8">
    <mergeCell ref="A4:A6"/>
    <mergeCell ref="A2:G2"/>
    <mergeCell ref="E5:F5"/>
    <mergeCell ref="B4:G4"/>
    <mergeCell ref="G5:G6"/>
    <mergeCell ref="D5:D6"/>
    <mergeCell ref="B5:B6"/>
    <mergeCell ref="C5:C6"/>
  </mergeCells>
  <phoneticPr fontId="1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1"/>
  <sheetViews>
    <sheetView showGridLines="0" showZeros="0" workbookViewId="0"/>
  </sheetViews>
  <sheetFormatPr defaultRowHeight="11.25"/>
  <cols>
    <col min="1" max="1" width="21.1640625" customWidth="1"/>
    <col min="2" max="2" width="17.83203125" customWidth="1"/>
    <col min="3" max="3" width="17.1640625" customWidth="1"/>
    <col min="4" max="4" width="19.6640625" customWidth="1"/>
    <col min="5" max="5" width="16.6640625" customWidth="1"/>
  </cols>
  <sheetData>
    <row r="1" spans="1:12" ht="11.25" customHeight="1">
      <c r="A1" s="67"/>
      <c r="B1" s="67"/>
      <c r="C1" s="67"/>
      <c r="D1" s="67"/>
      <c r="E1" s="72" t="s">
        <v>308</v>
      </c>
      <c r="F1" s="67"/>
      <c r="G1" s="67"/>
      <c r="H1" s="67"/>
      <c r="I1" s="67"/>
      <c r="J1" s="67"/>
      <c r="K1" s="67"/>
      <c r="L1" s="67"/>
    </row>
    <row r="2" spans="1:12" ht="30.75" customHeight="1">
      <c r="A2" s="87" t="s">
        <v>309</v>
      </c>
      <c r="B2" s="87"/>
      <c r="C2" s="87"/>
      <c r="D2" s="87"/>
      <c r="E2" s="87"/>
      <c r="F2" s="67"/>
      <c r="G2" s="67"/>
      <c r="H2" s="67"/>
      <c r="I2" s="67"/>
      <c r="J2" s="67"/>
      <c r="K2" s="67"/>
      <c r="L2" s="67"/>
    </row>
    <row r="3" spans="1:12" ht="18" customHeight="1">
      <c r="A3" s="70" t="s">
        <v>234</v>
      </c>
      <c r="B3" s="67"/>
      <c r="C3" s="67"/>
      <c r="D3" s="67"/>
      <c r="E3" s="68" t="s">
        <v>58</v>
      </c>
      <c r="F3" s="67"/>
      <c r="G3" s="67"/>
      <c r="H3" s="67"/>
      <c r="I3" s="67"/>
      <c r="J3" s="67"/>
      <c r="K3" s="67"/>
      <c r="L3" s="67"/>
    </row>
    <row r="4" spans="1:12" ht="30.95" customHeight="1">
      <c r="A4" s="111" t="s">
        <v>122</v>
      </c>
      <c r="B4" s="113" t="s">
        <v>33</v>
      </c>
      <c r="C4" s="89" t="s">
        <v>106</v>
      </c>
      <c r="D4" s="90"/>
      <c r="E4" s="90"/>
      <c r="F4" s="67"/>
      <c r="G4" s="67"/>
      <c r="H4" s="67"/>
      <c r="I4" s="67"/>
      <c r="J4" s="67"/>
      <c r="K4" s="67"/>
      <c r="L4" s="67"/>
    </row>
    <row r="5" spans="1:12" ht="30.95" customHeight="1">
      <c r="A5" s="112"/>
      <c r="B5" s="114"/>
      <c r="C5" s="71" t="s">
        <v>23</v>
      </c>
      <c r="D5" s="69" t="s">
        <v>9</v>
      </c>
      <c r="E5" s="69" t="s">
        <v>71</v>
      </c>
      <c r="F5" s="67"/>
      <c r="G5" s="67"/>
      <c r="H5" s="67"/>
      <c r="I5" s="67"/>
      <c r="J5" s="67"/>
      <c r="K5" s="67"/>
      <c r="L5" s="67"/>
    </row>
    <row r="6" spans="1:12" s="70" customFormat="1" ht="20.100000000000001" customHeight="1">
      <c r="A6" s="47"/>
      <c r="B6" s="47"/>
      <c r="C6" s="49"/>
      <c r="D6" s="49"/>
      <c r="E6" s="50"/>
    </row>
    <row r="7" spans="1:12" ht="20.100000000000001" customHeight="1">
      <c r="A7" s="67"/>
      <c r="B7" s="67"/>
      <c r="C7" s="67"/>
      <c r="D7" s="67"/>
      <c r="E7" s="67"/>
      <c r="F7" s="70"/>
      <c r="G7" s="67"/>
      <c r="H7" s="67"/>
      <c r="I7" s="67"/>
      <c r="J7" s="67"/>
      <c r="K7" s="67"/>
      <c r="L7" s="67"/>
    </row>
    <row r="8" spans="1:12" ht="20.100000000000001" customHeight="1">
      <c r="A8" s="67"/>
      <c r="B8" s="67"/>
      <c r="C8" s="67"/>
      <c r="D8" s="67"/>
      <c r="E8" s="67"/>
      <c r="F8" s="70"/>
      <c r="G8" s="70"/>
      <c r="H8" s="67"/>
      <c r="I8" s="67"/>
      <c r="J8" s="67"/>
      <c r="K8" s="67"/>
      <c r="L8" s="67"/>
    </row>
    <row r="9" spans="1:12" ht="20.100000000000001" customHeight="1">
      <c r="A9" s="67"/>
      <c r="B9" s="67"/>
      <c r="C9" s="67"/>
      <c r="D9" s="67"/>
      <c r="E9" s="67"/>
      <c r="F9" s="67"/>
      <c r="G9" s="70"/>
      <c r="H9" s="67"/>
      <c r="I9" s="67"/>
      <c r="J9" s="67"/>
      <c r="K9" s="67"/>
      <c r="L9" s="67"/>
    </row>
    <row r="10" spans="1:12" ht="20.100000000000001" customHeight="1">
      <c r="A10" s="67"/>
      <c r="B10" s="67"/>
      <c r="C10" s="67"/>
      <c r="D10" s="67"/>
      <c r="E10" s="67"/>
      <c r="F10" s="67"/>
      <c r="G10" s="70"/>
      <c r="H10" s="70"/>
      <c r="I10" s="67"/>
      <c r="J10" s="67"/>
      <c r="K10" s="67"/>
      <c r="L10" s="67"/>
    </row>
    <row r="11" spans="1:12" ht="20.100000000000001" customHeight="1">
      <c r="A11" s="67"/>
      <c r="B11" s="67"/>
      <c r="C11" s="67"/>
      <c r="D11" s="67"/>
      <c r="E11" s="67"/>
      <c r="F11" s="67"/>
      <c r="G11" s="67"/>
      <c r="H11" s="70"/>
      <c r="I11" s="67"/>
      <c r="J11" s="67"/>
      <c r="K11" s="67"/>
      <c r="L11" s="70"/>
    </row>
  </sheetData>
  <sheetProtection formatCells="0" formatColumns="0" formatRows="0"/>
  <mergeCells count="4">
    <mergeCell ref="C4:E4"/>
    <mergeCell ref="A2:E2"/>
    <mergeCell ref="A4:A5"/>
    <mergeCell ref="B4:B5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3"/>
  <sheetViews>
    <sheetView showGridLines="0" showZeros="0" tabSelected="1" workbookViewId="0">
      <selection activeCell="C12" sqref="C12"/>
    </sheetView>
  </sheetViews>
  <sheetFormatPr defaultColWidth="12" defaultRowHeight="14.25"/>
  <cols>
    <col min="1" max="1" width="16.83203125" style="31" customWidth="1"/>
    <col min="2" max="2" width="26.6640625" style="31" customWidth="1"/>
    <col min="3" max="3" width="23.1640625" style="31" customWidth="1"/>
    <col min="4" max="4" width="22.83203125" style="31" customWidth="1"/>
    <col min="5" max="16384" width="12" style="31"/>
  </cols>
  <sheetData>
    <row r="1" spans="1:4" ht="14.25" customHeight="1">
      <c r="A1" s="30"/>
      <c r="D1" s="32" t="s">
        <v>184</v>
      </c>
    </row>
    <row r="2" spans="1:4" ht="42.75" customHeight="1">
      <c r="A2" s="115" t="s">
        <v>185</v>
      </c>
      <c r="B2" s="115"/>
      <c r="C2" s="115"/>
      <c r="D2" s="115"/>
    </row>
    <row r="3" spans="1:4" ht="14.25" customHeight="1">
      <c r="A3" s="81" t="s">
        <v>310</v>
      </c>
      <c r="D3" s="32" t="s">
        <v>58</v>
      </c>
    </row>
    <row r="4" spans="1:4" ht="24.75" customHeight="1">
      <c r="A4" s="116" t="s">
        <v>186</v>
      </c>
      <c r="B4" s="116"/>
      <c r="C4" s="117" t="s">
        <v>187</v>
      </c>
      <c r="D4" s="118"/>
    </row>
    <row r="5" spans="1:4" ht="27" customHeight="1">
      <c r="A5" s="33" t="s">
        <v>122</v>
      </c>
      <c r="B5" s="33" t="s">
        <v>33</v>
      </c>
      <c r="C5" s="34" t="s">
        <v>188</v>
      </c>
      <c r="D5" s="35" t="s">
        <v>189</v>
      </c>
    </row>
    <row r="6" spans="1:4" s="81" customFormat="1" ht="27" customHeight="1">
      <c r="A6" s="66"/>
      <c r="B6" s="65" t="s">
        <v>190</v>
      </c>
      <c r="C6" s="64">
        <v>807.65</v>
      </c>
      <c r="D6" s="80">
        <v>118.23</v>
      </c>
    </row>
    <row r="7" spans="1:4" s="83" customFormat="1" ht="18.75" customHeight="1">
      <c r="A7" s="79">
        <v>501</v>
      </c>
      <c r="B7" s="82" t="s">
        <v>194</v>
      </c>
      <c r="C7" s="77">
        <v>803.29</v>
      </c>
      <c r="D7" s="75"/>
    </row>
    <row r="8" spans="1:4" s="83" customFormat="1" ht="18.75" customHeight="1">
      <c r="A8" s="79">
        <v>50101</v>
      </c>
      <c r="B8" s="82" t="s">
        <v>195</v>
      </c>
      <c r="C8" s="77">
        <v>530.19000000000005</v>
      </c>
      <c r="D8" s="75"/>
    </row>
    <row r="9" spans="1:4" s="83" customFormat="1" ht="18.75" customHeight="1">
      <c r="A9" s="79">
        <v>50102</v>
      </c>
      <c r="B9" s="82" t="s">
        <v>196</v>
      </c>
      <c r="C9" s="77">
        <v>197.76</v>
      </c>
      <c r="D9" s="75"/>
    </row>
    <row r="10" spans="1:4" s="83" customFormat="1" ht="18.75" customHeight="1">
      <c r="A10" s="79">
        <v>50103</v>
      </c>
      <c r="B10" s="82" t="s">
        <v>197</v>
      </c>
      <c r="C10" s="77">
        <v>60.34</v>
      </c>
      <c r="D10" s="75"/>
    </row>
    <row r="11" spans="1:4" s="83" customFormat="1" ht="18.75" customHeight="1">
      <c r="A11" s="79">
        <v>50199</v>
      </c>
      <c r="B11" s="82" t="s">
        <v>198</v>
      </c>
      <c r="C11" s="77">
        <v>15</v>
      </c>
      <c r="D11" s="75"/>
    </row>
    <row r="12" spans="1:4" s="83" customFormat="1" ht="18.75" customHeight="1">
      <c r="A12" s="79">
        <v>502</v>
      </c>
      <c r="B12" s="84" t="s">
        <v>199</v>
      </c>
      <c r="C12" s="76"/>
      <c r="D12" s="75">
        <f>SUM(D13:D43)</f>
        <v>118.2328</v>
      </c>
    </row>
    <row r="13" spans="1:4" s="83" customFormat="1" ht="18.75" customHeight="1">
      <c r="A13" s="79">
        <v>50201</v>
      </c>
      <c r="B13" s="82" t="s">
        <v>200</v>
      </c>
      <c r="C13" s="77"/>
      <c r="D13" s="75">
        <v>75.61</v>
      </c>
    </row>
    <row r="14" spans="1:4" s="83" customFormat="1" ht="18.75" customHeight="1">
      <c r="A14" s="79">
        <v>50202</v>
      </c>
      <c r="B14" s="82" t="s">
        <v>201</v>
      </c>
      <c r="C14" s="77"/>
      <c r="D14" s="75">
        <v>2</v>
      </c>
    </row>
    <row r="15" spans="1:4" s="83" customFormat="1" ht="18.75" customHeight="1">
      <c r="A15" s="79">
        <v>50203</v>
      </c>
      <c r="B15" s="82" t="s">
        <v>202</v>
      </c>
      <c r="C15" s="77"/>
      <c r="D15" s="75">
        <v>5</v>
      </c>
    </row>
    <row r="16" spans="1:4" s="83" customFormat="1" ht="18.75" customHeight="1">
      <c r="A16" s="79">
        <v>50204</v>
      </c>
      <c r="B16" s="82" t="s">
        <v>203</v>
      </c>
      <c r="C16" s="77"/>
      <c r="D16" s="75">
        <v>0</v>
      </c>
    </row>
    <row r="17" spans="1:4" s="83" customFormat="1" ht="18.75" customHeight="1">
      <c r="A17" s="79">
        <v>50205</v>
      </c>
      <c r="B17" s="82" t="s">
        <v>204</v>
      </c>
      <c r="C17" s="77"/>
      <c r="D17" s="75">
        <v>0</v>
      </c>
    </row>
    <row r="18" spans="1:4" s="83" customFormat="1" ht="18.75" customHeight="1">
      <c r="A18" s="79">
        <v>50206</v>
      </c>
      <c r="B18" s="82" t="s">
        <v>205</v>
      </c>
      <c r="C18" s="77"/>
      <c r="D18" s="75">
        <v>27.49</v>
      </c>
    </row>
    <row r="19" spans="1:4" s="83" customFormat="1" ht="18.75" customHeight="1">
      <c r="A19" s="79">
        <v>50207</v>
      </c>
      <c r="B19" s="82" t="s">
        <v>206</v>
      </c>
      <c r="C19" s="75"/>
      <c r="D19" s="75">
        <v>0.1328</v>
      </c>
    </row>
    <row r="20" spans="1:4" s="83" customFormat="1" ht="18.75" customHeight="1">
      <c r="A20" s="79">
        <v>50208</v>
      </c>
      <c r="B20" s="82" t="s">
        <v>207</v>
      </c>
      <c r="C20" s="77"/>
      <c r="D20" s="75">
        <v>8</v>
      </c>
    </row>
    <row r="21" spans="1:4" s="83" customFormat="1" ht="18.75" customHeight="1">
      <c r="A21" s="79">
        <v>50209</v>
      </c>
      <c r="B21" s="82" t="s">
        <v>208</v>
      </c>
      <c r="C21" s="73"/>
      <c r="D21" s="75"/>
    </row>
    <row r="22" spans="1:4" s="83" customFormat="1" ht="18.75" customHeight="1">
      <c r="A22" s="79">
        <v>50299</v>
      </c>
      <c r="B22" s="82" t="s">
        <v>209</v>
      </c>
      <c r="C22" s="73"/>
      <c r="D22" s="75"/>
    </row>
    <row r="23" spans="1:4" s="83" customFormat="1" ht="18.75" customHeight="1">
      <c r="A23" s="79">
        <v>503</v>
      </c>
      <c r="B23" s="82" t="s">
        <v>210</v>
      </c>
      <c r="C23" s="74"/>
      <c r="D23" s="75">
        <v>0</v>
      </c>
    </row>
    <row r="24" spans="1:4" s="83" customFormat="1" ht="18.75" customHeight="1">
      <c r="A24" s="79">
        <v>50301</v>
      </c>
      <c r="B24" s="82" t="s">
        <v>211</v>
      </c>
      <c r="C24" s="74"/>
      <c r="D24" s="75">
        <v>0</v>
      </c>
    </row>
    <row r="25" spans="1:4" s="83" customFormat="1" ht="18.75" customHeight="1">
      <c r="A25" s="79">
        <v>50302</v>
      </c>
      <c r="B25" s="82" t="s">
        <v>212</v>
      </c>
      <c r="C25" s="74"/>
      <c r="D25" s="75">
        <v>0</v>
      </c>
    </row>
    <row r="26" spans="1:4" s="83" customFormat="1" ht="18.75" customHeight="1">
      <c r="A26" s="79">
        <v>50303</v>
      </c>
      <c r="B26" s="82" t="s">
        <v>213</v>
      </c>
      <c r="C26" s="74"/>
      <c r="D26" s="75">
        <v>0</v>
      </c>
    </row>
    <row r="27" spans="1:4" s="83" customFormat="1" ht="18.75" customHeight="1">
      <c r="A27" s="79">
        <v>50305</v>
      </c>
      <c r="B27" s="82" t="s">
        <v>214</v>
      </c>
      <c r="C27" s="74"/>
      <c r="D27" s="75">
        <v>0</v>
      </c>
    </row>
    <row r="28" spans="1:4" s="83" customFormat="1" ht="18.75" customHeight="1">
      <c r="A28" s="79">
        <v>50306</v>
      </c>
      <c r="B28" s="82" t="s">
        <v>215</v>
      </c>
      <c r="C28" s="74"/>
      <c r="D28" s="75">
        <v>0</v>
      </c>
    </row>
    <row r="29" spans="1:4" s="83" customFormat="1" ht="18.75" customHeight="1">
      <c r="A29" s="79">
        <v>50307</v>
      </c>
      <c r="B29" s="82" t="s">
        <v>216</v>
      </c>
      <c r="C29" s="74"/>
      <c r="D29" s="75">
        <v>0</v>
      </c>
    </row>
    <row r="30" spans="1:4" s="83" customFormat="1" ht="18.75" customHeight="1">
      <c r="A30" s="79">
        <v>50399</v>
      </c>
      <c r="B30" s="78" t="s">
        <v>217</v>
      </c>
      <c r="C30" s="73"/>
      <c r="D30" s="75">
        <v>0</v>
      </c>
    </row>
    <row r="31" spans="1:4" s="83" customFormat="1" ht="18.75" customHeight="1">
      <c r="A31" s="79">
        <v>505</v>
      </c>
      <c r="B31" s="78" t="s">
        <v>218</v>
      </c>
      <c r="C31" s="73">
        <v>0</v>
      </c>
      <c r="D31" s="75"/>
    </row>
    <row r="32" spans="1:4" s="83" customFormat="1" ht="18.75" customHeight="1">
      <c r="A32" s="79">
        <v>50501</v>
      </c>
      <c r="B32" s="78" t="s">
        <v>219</v>
      </c>
      <c r="C32" s="73">
        <v>0</v>
      </c>
      <c r="D32" s="75"/>
    </row>
    <row r="33" spans="1:4" s="83" customFormat="1" ht="18.75" customHeight="1">
      <c r="A33" s="79">
        <v>50502</v>
      </c>
      <c r="B33" s="78" t="s">
        <v>220</v>
      </c>
      <c r="C33" s="73"/>
      <c r="D33" s="75">
        <v>0</v>
      </c>
    </row>
    <row r="34" spans="1:4" s="83" customFormat="1" ht="18.75" customHeight="1">
      <c r="A34" s="79">
        <v>50599</v>
      </c>
      <c r="B34" s="78" t="s">
        <v>221</v>
      </c>
      <c r="C34" s="73"/>
      <c r="D34" s="75">
        <v>0</v>
      </c>
    </row>
    <row r="35" spans="1:4" s="83" customFormat="1" ht="18.75" customHeight="1">
      <c r="A35" s="79">
        <v>506</v>
      </c>
      <c r="B35" s="78" t="s">
        <v>222</v>
      </c>
      <c r="C35" s="73"/>
      <c r="D35" s="75">
        <v>0</v>
      </c>
    </row>
    <row r="36" spans="1:4" s="83" customFormat="1" ht="18.75" customHeight="1">
      <c r="A36" s="79">
        <v>50601</v>
      </c>
      <c r="B36" s="78" t="s">
        <v>223</v>
      </c>
      <c r="C36" s="73"/>
      <c r="D36" s="75">
        <v>0</v>
      </c>
    </row>
    <row r="37" spans="1:4" s="83" customFormat="1" ht="18.75" customHeight="1">
      <c r="A37" s="79">
        <v>50602</v>
      </c>
      <c r="B37" s="78" t="s">
        <v>224</v>
      </c>
      <c r="C37" s="73"/>
      <c r="D37" s="75">
        <v>0</v>
      </c>
    </row>
    <row r="38" spans="1:4" s="83" customFormat="1" ht="18.75" customHeight="1">
      <c r="A38" s="79">
        <v>509</v>
      </c>
      <c r="B38" s="78" t="s">
        <v>225</v>
      </c>
      <c r="C38" s="73">
        <v>4.3630000000000004</v>
      </c>
      <c r="D38" s="75"/>
    </row>
    <row r="39" spans="1:4" s="83" customFormat="1" ht="18.75" customHeight="1">
      <c r="A39" s="79">
        <v>50901</v>
      </c>
      <c r="B39" s="78" t="s">
        <v>226</v>
      </c>
      <c r="C39" s="73">
        <v>4.3630000000000004</v>
      </c>
      <c r="D39" s="75"/>
    </row>
    <row r="40" spans="1:4" s="83" customFormat="1" ht="18.75" customHeight="1">
      <c r="A40" s="79">
        <v>50902</v>
      </c>
      <c r="B40" s="78" t="s">
        <v>227</v>
      </c>
      <c r="C40" s="73">
        <v>0</v>
      </c>
      <c r="D40" s="75"/>
    </row>
    <row r="41" spans="1:4" s="83" customFormat="1" ht="18.75" customHeight="1">
      <c r="A41" s="79">
        <v>50903</v>
      </c>
      <c r="B41" s="78" t="s">
        <v>191</v>
      </c>
      <c r="C41" s="85">
        <v>0</v>
      </c>
      <c r="D41" s="85"/>
    </row>
    <row r="42" spans="1:4" s="83" customFormat="1" ht="18.75" customHeight="1">
      <c r="A42" s="79">
        <v>50905</v>
      </c>
      <c r="B42" s="78" t="s">
        <v>192</v>
      </c>
      <c r="C42" s="85">
        <v>0</v>
      </c>
      <c r="D42" s="85"/>
    </row>
    <row r="43" spans="1:4" s="83" customFormat="1" ht="18.75" customHeight="1">
      <c r="A43" s="79">
        <v>50999</v>
      </c>
      <c r="B43" s="78" t="s">
        <v>193</v>
      </c>
      <c r="C43" s="85">
        <v>0</v>
      </c>
      <c r="D43" s="85"/>
    </row>
  </sheetData>
  <sheetProtection formatCells="0" formatColumns="0" formatRows="0"/>
  <mergeCells count="3">
    <mergeCell ref="A2:D2"/>
    <mergeCell ref="A4:B4"/>
    <mergeCell ref="C4:D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1.部门预算收支总表</vt:lpstr>
      <vt:lpstr>2.部门收入总表</vt:lpstr>
      <vt:lpstr>3.部门支出总表 </vt:lpstr>
      <vt:lpstr>4.财政拨款收支总表 </vt:lpstr>
      <vt:lpstr>5.一般公共预算支出表</vt:lpstr>
      <vt:lpstr>6.一般公共预算基本支出表</vt:lpstr>
      <vt:lpstr>7.三公经费预算表</vt:lpstr>
      <vt:lpstr>8.政府性基金</vt:lpstr>
      <vt:lpstr>9.基本支出按政府经济科目</vt:lpstr>
      <vt:lpstr>'1.部门预算收支总表'!Print_Area</vt:lpstr>
      <vt:lpstr>'2.部门收入总表'!Print_Area</vt:lpstr>
      <vt:lpstr>'3.部门支出总表 '!Print_Area</vt:lpstr>
      <vt:lpstr>'4.财政拨款收支总表 '!Print_Area</vt:lpstr>
      <vt:lpstr>'5.一般公共预算支出表'!Print_Area</vt:lpstr>
      <vt:lpstr>'6.一般公共预算基本支出表'!Print_Area</vt:lpstr>
      <vt:lpstr>'7.三公经费预算表'!Print_Area</vt:lpstr>
      <vt:lpstr>'9.基本支出按政府经济科目'!Print_Area</vt:lpstr>
      <vt:lpstr>'1.部门预算收支总表'!Print_Titles</vt:lpstr>
      <vt:lpstr>'2.部门收入总表'!Print_Titles</vt:lpstr>
      <vt:lpstr>'3.部门支出总表 '!Print_Titles</vt:lpstr>
      <vt:lpstr>'4.财政拨款收支总表 '!Print_Titles</vt:lpstr>
      <vt:lpstr>'5.一般公共预算支出表'!Print_Titles</vt:lpstr>
      <vt:lpstr>'6.一般公共预算基本支出表'!Print_Titles</vt:lpstr>
      <vt:lpstr>'7.三公经费预算表'!Print_Titles</vt:lpstr>
      <vt:lpstr>'8.政府性基金'!Print_Titles</vt:lpstr>
      <vt:lpstr>'9.基本支出按政府经济科目'!Print_Titles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2019-04-19T03:14:33Z</cp:lastPrinted>
  <dcterms:created xsi:type="dcterms:W3CDTF">2017-01-13T08:51:56Z</dcterms:created>
  <dcterms:modified xsi:type="dcterms:W3CDTF">2019-04-19T03:25:15Z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396128</vt:i4>
  </property>
</Properties>
</file>